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Usuario\Desktop\NUBE INFORMACION PUBLICA\RENDICION DE CUENTAS\2025\AGOSTO\"/>
    </mc:Choice>
  </mc:AlternateContent>
  <xr:revisionPtr revIDLastSave="0" documentId="13_ncr:1_{6B034D87-D634-44B6-9513-7F94B3A810BC}" xr6:coauthVersionLast="47" xr6:coauthVersionMax="47" xr10:uidLastSave="{00000000-0000-0000-0000-000000000000}"/>
  <bookViews>
    <workbookView xWindow="-120" yWindow="-120" windowWidth="24240" windowHeight="13020" xr2:uid="{00000000-000D-0000-FFFF-FFFF00000000}"/>
  </bookViews>
  <sheets>
    <sheet name="Tablero" sheetId="1" r:id="rId1"/>
    <sheet name="Hoja3" sheetId="3" r:id="rId2"/>
    <sheet name="Hoja2" sheetId="2" r:id="rId3"/>
  </sheets>
  <definedNames>
    <definedName name="_xlnm.Print_Area" localSheetId="0">Tablero!$A$1:$P$28</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22" i="1" l="1"/>
  <c r="L8" i="1"/>
  <c r="F13" i="1" l="1"/>
  <c r="O13" i="1" l="1"/>
  <c r="H22" i="1" l="1"/>
  <c r="I22" i="1" l="1"/>
</calcChain>
</file>

<file path=xl/sharedStrings.xml><?xml version="1.0" encoding="utf-8"?>
<sst xmlns="http://schemas.openxmlformats.org/spreadsheetml/2006/main" count="65" uniqueCount="59">
  <si>
    <t>PRESUPUESTO VIGENTE PARA 2023</t>
  </si>
  <si>
    <t>AUTORIDADES</t>
  </si>
  <si>
    <t>SERVICIOS PERSONALES, TÉCNICOS Y PROFESIONALES</t>
  </si>
  <si>
    <t>Presupuesto vigente</t>
  </si>
  <si>
    <t>Descripción del programa</t>
  </si>
  <si>
    <t>Presupuesto ejecutado</t>
  </si>
  <si>
    <t>Procentaje de ejecución</t>
  </si>
  <si>
    <t>Región 1: Guatemala</t>
  </si>
  <si>
    <t xml:space="preserve">PRESUPUESTO EJECUTADO </t>
  </si>
  <si>
    <t xml:space="preserve">PORCENTAJE DE EJECUCIÓN </t>
  </si>
  <si>
    <t>Porcentaje de ejecución</t>
  </si>
  <si>
    <t>Presupuesto para pago de salarios y honorarios</t>
  </si>
  <si>
    <t>Presupuesto ejecutado en pago de salarios y honorarios</t>
  </si>
  <si>
    <t>Porcentaje de ejecución en el pago de salarios y honorarios</t>
  </si>
  <si>
    <t>EJECUCIÓN PRESUPUESTARIA
POR GRUPOS DE GASTO</t>
  </si>
  <si>
    <t>EJECUCIÓN PRESUPUESTARIA POR CLASIFICACIÓN GEOGRÁFICA</t>
  </si>
  <si>
    <t>Región 10: Servicios en el exterior</t>
  </si>
  <si>
    <t>GESTIÓN DE PRESUPUESTO</t>
  </si>
  <si>
    <t xml:space="preserve"> PROGRAMAS PRESUPUESTA-RIOS</t>
  </si>
  <si>
    <t>EJECUCIÓN 
POR FINALIDADES</t>
  </si>
  <si>
    <t>Servicios técnicos o profesionales subgrupo 18</t>
  </si>
  <si>
    <t>Servicios técnicos o profesionales 029</t>
  </si>
  <si>
    <t>Q.000,000,000.00</t>
  </si>
  <si>
    <t>Región (x): _____________________</t>
  </si>
  <si>
    <t>Multiregional: ____________________</t>
  </si>
  <si>
    <t>000 personas</t>
  </si>
  <si>
    <t>PROGRAMA 2</t>
  </si>
  <si>
    <t>PROGRAMA 3</t>
  </si>
  <si>
    <t>PROGRAMA 4</t>
  </si>
  <si>
    <t>PROGRAMA 5</t>
  </si>
  <si>
    <t>000 personas
000 personas
000 personas</t>
  </si>
  <si>
    <t>Personal temporal 021
Personal temporal 022
Jornales 031</t>
  </si>
  <si>
    <t>Personal permanente 011</t>
  </si>
  <si>
    <t>GOBERNACION DEPARTAMENTAL DE CHIQUIMULA</t>
  </si>
  <si>
    <t>Grupo (000): Servicios Personales</t>
  </si>
  <si>
    <t>Grupo (100): Servicios No personales</t>
  </si>
  <si>
    <t>Grupo (200): Materiales y Suministros</t>
  </si>
  <si>
    <t>Grupo (300): Propiedad planta y equipo</t>
  </si>
  <si>
    <t>Gobernador Departamental</t>
  </si>
  <si>
    <t>Jefe Administrativo Financiero en Funciones</t>
  </si>
  <si>
    <t>Dirección y Coordinacion</t>
  </si>
  <si>
    <t>Servicio de emisión de resoluciones, autorizaciones y certificaciones</t>
  </si>
  <si>
    <t>PROGRAMA 15 Servicios de Gobierno Departamental y Registro de Personas Juridicas</t>
  </si>
  <si>
    <t xml:space="preserve">Región (2001): Región Nor-oriente </t>
  </si>
  <si>
    <t>Presupuesto vigente 2024</t>
  </si>
  <si>
    <t>Luis Allberto Compá Martinez</t>
  </si>
  <si>
    <t>Claudia Marina Morales Velasquez de Espino</t>
  </si>
  <si>
    <t>Es lograr cumplir con la misión, visión y objetivos de la instittucion para el ejercicio fiscal 2025</t>
  </si>
  <si>
    <t>TU GOBIERNO EN NÚMEROS</t>
  </si>
  <si>
    <t>Grupo (400)</t>
  </si>
  <si>
    <t>29 personas</t>
  </si>
  <si>
    <t>5 personas</t>
  </si>
  <si>
    <t>Actualizado al 31 de agosto de 2025</t>
  </si>
  <si>
    <t>PRINCIPALES AVANCES O LOGROS
AL 31 DE AGOSTO DE 2025</t>
  </si>
  <si>
    <t>1. Reunión con el Ministro de Gobernación, Se realizó socialización y  entrega de oficio donde se adjunta las necesidades de la Policía Nacional Civil y así mismo se hace la solicitud.</t>
  </si>
  <si>
    <t>2. Reunión con Viceministro de Desarrollo Económico Rural del Ministerio de Agricultura Ganadería y Alimentación, Autoridades Indígenas y Líderes Comunitarios, Se  presentaron acciones y programas para impulsar el desarrollo sostenible para el departamento.</t>
  </si>
  <si>
    <t>3. Reunión de Seguridad Ciudadana en el municipio de Esquipulas, Se lograron acuerdos claves entre las instituciones participantes para implementar acciones  de fortalecimiento de seguridad en el municipio de Esquipulas. Presentación de datos estadísticos sobre los hechos positivos en el municipio. Se realizó el compromiso de patrullajes más frecuentes en las diferentes zonas del municipio.</t>
  </si>
  <si>
    <t>4. Visita del Señor Presidente de la República de  Guatemala al municipio  San Juan Ermita del departamento de Chiquimula, Acompañamiento en la certificación del municipio de San Juan Ermita en ser declarado libre de piso de tierra,  mejorando la salud y dignidad de las familias a través de  la instalación de pisos cementados y la promoción de la agricultura familiar y sostenible para el municipio.</t>
  </si>
  <si>
    <t>5. Visita de la Vicepresidencia para la inauguración de club de ciencia en el municipio de Chiquimula, Se dio acompañamiento en la inauguración de tres clubes de ciencia y Tecnología, donde se siguen abriendo caminos para que más jóvenes expandan sus metas y fortalecer oportunidades de desarrollo.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</si>
</sst>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quot;#,##0;[Red]\-&quot;Q&quot;#,##0"/>
    <numFmt numFmtId="7" formatCode="&quot;Q&quot;#,##0.00;\-&quot;Q&quot;#,##0.00"/>
    <numFmt numFmtId="8" formatCode="&quot;Q&quot;#,##0.00;[Red]\-&quot;Q&quot;#,##0.00"/>
    <numFmt numFmtId="43" formatCode="_-* #,##0.00_-;\-* #,##0.00_-;_-* &quot;-&quot;??_-;_-@_-"/>
    <numFmt numFmtId="164" formatCode="0.0%"/>
    <numFmt numFmtId="165" formatCode="0.0"/>
    <numFmt numFmtId="166" formatCode="&quot;Q&quot;#,##0.00"/>
  </numFmts>
  <fonts count="12" x14ac:knownFonts="1">
    <font>
      <sz val="11"/>
      <color theme="1"/>
      <name val="Calibri"/>
      <family val="2"/>
      <scheme val="minor"/>
    </font>
    <font>
      <sz val="11"/>
      <color theme="1"/>
      <name val="Arial"/>
      <family val="2"/>
    </font>
    <font>
      <sz val="10"/>
      <color theme="1"/>
      <name val="Arial"/>
      <family val="2"/>
    </font>
    <font>
      <b/>
      <sz val="10"/>
      <color theme="1"/>
      <name val="Arial"/>
      <family val="2"/>
    </font>
    <font>
      <sz val="9"/>
      <color theme="1"/>
      <name val="Arial"/>
      <family val="2"/>
    </font>
    <font>
      <sz val="12"/>
      <color theme="1"/>
      <name val="Arial"/>
      <family val="2"/>
    </font>
    <font>
      <b/>
      <sz val="20"/>
      <color rgb="FF002060"/>
      <name val="Arial"/>
      <family val="2"/>
    </font>
    <font>
      <b/>
      <sz val="12"/>
      <color theme="0"/>
      <name val="Arial"/>
      <family val="2"/>
    </font>
    <font>
      <sz val="11"/>
      <color theme="1"/>
      <name val="Calibri"/>
      <family val="2"/>
      <scheme val="minor"/>
    </font>
    <font>
      <b/>
      <sz val="18"/>
      <color rgb="FF00B050"/>
      <name val="Arial"/>
      <family val="2"/>
    </font>
    <font>
      <sz val="8"/>
      <color theme="1"/>
      <name val="Arial"/>
      <family val="2"/>
    </font>
    <font>
      <b/>
      <sz val="16"/>
      <name val="Arial"/>
      <family val="2"/>
    </font>
  </fonts>
  <fills count="5">
    <fill>
      <patternFill patternType="none"/>
    </fill>
    <fill>
      <patternFill patternType="gray125"/>
    </fill>
    <fill>
      <patternFill patternType="solid">
        <fgColor rgb="FF002060"/>
        <bgColor indexed="64"/>
      </patternFill>
    </fill>
    <fill>
      <patternFill patternType="solid">
        <fgColor theme="4" tint="0.79998168889431442"/>
        <bgColor indexed="64"/>
      </patternFill>
    </fill>
    <fill>
      <patternFill patternType="solid">
        <fgColor theme="0"/>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thin">
        <color indexed="64"/>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s>
  <cellStyleXfs count="3">
    <xf numFmtId="0" fontId="0" fillId="0" borderId="0"/>
    <xf numFmtId="43" fontId="8" fillId="0" borderId="0" applyFont="0" applyFill="0" applyBorder="0" applyAlignment="0" applyProtection="0"/>
    <xf numFmtId="9" fontId="8" fillId="0" borderId="0" applyFont="0" applyFill="0" applyBorder="0" applyAlignment="0" applyProtection="0"/>
  </cellStyleXfs>
  <cellXfs count="102">
    <xf numFmtId="0" fontId="0" fillId="0" borderId="0" xfId="0"/>
    <xf numFmtId="0" fontId="0" fillId="4" borderId="0" xfId="0" applyFill="1"/>
    <xf numFmtId="0" fontId="2" fillId="4" borderId="0" xfId="0" applyFont="1" applyFill="1"/>
    <xf numFmtId="0" fontId="2" fillId="4" borderId="0" xfId="0" applyFont="1" applyFill="1" applyAlignment="1">
      <alignment horizontal="left" vertical="center" wrapText="1"/>
    </xf>
    <xf numFmtId="0" fontId="2" fillId="3" borderId="6" xfId="0" applyFont="1" applyFill="1" applyBorder="1" applyAlignment="1">
      <alignment horizontal="center" vertical="center"/>
    </xf>
    <xf numFmtId="0" fontId="2" fillId="4" borderId="9" xfId="0" applyFont="1" applyFill="1" applyBorder="1" applyAlignment="1">
      <alignment horizontal="left" vertical="center" wrapText="1"/>
    </xf>
    <xf numFmtId="10" fontId="2" fillId="4" borderId="10" xfId="0" applyNumberFormat="1" applyFont="1" applyFill="1" applyBorder="1" applyAlignment="1">
      <alignment horizontal="center" vertical="center"/>
    </xf>
    <xf numFmtId="0" fontId="2" fillId="4" borderId="9" xfId="0" applyFont="1" applyFill="1" applyBorder="1"/>
    <xf numFmtId="0" fontId="2" fillId="4" borderId="10" xfId="0" applyFont="1" applyFill="1" applyBorder="1"/>
    <xf numFmtId="0" fontId="2" fillId="4" borderId="9" xfId="0" applyFont="1" applyFill="1" applyBorder="1" applyAlignment="1">
      <alignment vertical="center" wrapText="1"/>
    </xf>
    <xf numFmtId="0" fontId="2" fillId="0" borderId="7" xfId="0" applyFont="1" applyBorder="1" applyAlignment="1">
      <alignment vertical="center" wrapText="1"/>
    </xf>
    <xf numFmtId="0" fontId="2" fillId="0" borderId="7" xfId="0" applyFont="1" applyBorder="1" applyAlignment="1">
      <alignment horizontal="left" vertical="center" wrapText="1"/>
    </xf>
    <xf numFmtId="0" fontId="1" fillId="4" borderId="0" xfId="0" applyFont="1" applyFill="1"/>
    <xf numFmtId="0" fontId="2" fillId="0" borderId="5" xfId="0" applyFont="1" applyBorder="1" applyAlignment="1">
      <alignment horizontal="left" vertical="center" wrapText="1"/>
    </xf>
    <xf numFmtId="0" fontId="2" fillId="4" borderId="5" xfId="0" applyFont="1" applyFill="1" applyBorder="1" applyAlignment="1">
      <alignment vertical="center" wrapText="1"/>
    </xf>
    <xf numFmtId="8" fontId="2" fillId="3" borderId="6" xfId="0" applyNumberFormat="1" applyFont="1" applyFill="1" applyBorder="1" applyAlignment="1">
      <alignment horizontal="center" vertical="center"/>
    </xf>
    <xf numFmtId="0" fontId="2" fillId="3" borderId="2" xfId="0" applyFont="1" applyFill="1" applyBorder="1" applyAlignment="1">
      <alignment vertical="center" wrapText="1"/>
    </xf>
    <xf numFmtId="0" fontId="5" fillId="4" borderId="0" xfId="0" applyFont="1" applyFill="1"/>
    <xf numFmtId="0" fontId="4" fillId="4" borderId="0" xfId="0" applyFont="1" applyFill="1" applyAlignment="1">
      <alignment horizontal="center" vertical="top" wrapText="1"/>
    </xf>
    <xf numFmtId="0" fontId="2" fillId="4" borderId="10" xfId="0" applyFont="1" applyFill="1" applyBorder="1" applyAlignment="1">
      <alignment horizontal="center" vertical="center"/>
    </xf>
    <xf numFmtId="6" fontId="2" fillId="4" borderId="0" xfId="0" applyNumberFormat="1" applyFont="1" applyFill="1" applyAlignment="1">
      <alignment horizontal="center" vertical="center"/>
    </xf>
    <xf numFmtId="166" fontId="2" fillId="3" borderId="8" xfId="0" applyNumberFormat="1" applyFont="1" applyFill="1" applyBorder="1" applyAlignment="1">
      <alignment horizontal="center" vertical="center"/>
    </xf>
    <xf numFmtId="7" fontId="2" fillId="4" borderId="1" xfId="1" applyNumberFormat="1" applyFont="1" applyFill="1" applyBorder="1" applyAlignment="1">
      <alignment horizontal="center" vertical="center"/>
    </xf>
    <xf numFmtId="0" fontId="10" fillId="4" borderId="0" xfId="0" applyFont="1" applyFill="1" applyAlignment="1">
      <alignment vertical="center"/>
    </xf>
    <xf numFmtId="166" fontId="2" fillId="3" borderId="16" xfId="0" applyNumberFormat="1" applyFont="1" applyFill="1" applyBorder="1" applyAlignment="1">
      <alignment horizontal="center" vertical="center"/>
    </xf>
    <xf numFmtId="166" fontId="2" fillId="3" borderId="6" xfId="0" applyNumberFormat="1" applyFont="1" applyFill="1" applyBorder="1" applyAlignment="1">
      <alignment horizontal="center" vertical="center"/>
    </xf>
    <xf numFmtId="0" fontId="2" fillId="0" borderId="5" xfId="0" applyFont="1" applyBorder="1" applyAlignment="1">
      <alignment vertical="center" wrapText="1"/>
    </xf>
    <xf numFmtId="0" fontId="2" fillId="0" borderId="6" xfId="0" applyFont="1" applyBorder="1" applyAlignment="1">
      <alignment horizontal="center" vertical="center" wrapText="1"/>
    </xf>
    <xf numFmtId="0" fontId="2" fillId="0" borderId="8" xfId="0" applyFont="1" applyBorder="1" applyAlignment="1">
      <alignment horizontal="center" vertical="center" wrapText="1"/>
    </xf>
    <xf numFmtId="0" fontId="2" fillId="0" borderId="17" xfId="0" applyFont="1" applyBorder="1" applyAlignment="1">
      <alignment horizontal="left" vertical="center" wrapText="1"/>
    </xf>
    <xf numFmtId="0" fontId="2" fillId="3" borderId="26" xfId="0" applyFont="1" applyFill="1" applyBorder="1" applyAlignment="1">
      <alignment vertical="center" wrapText="1"/>
    </xf>
    <xf numFmtId="0" fontId="2" fillId="3" borderId="27" xfId="0" applyFont="1" applyFill="1" applyBorder="1" applyAlignment="1">
      <alignment vertical="center" wrapText="1"/>
    </xf>
    <xf numFmtId="0" fontId="3" fillId="4" borderId="13" xfId="0" applyFont="1" applyFill="1" applyBorder="1" applyAlignment="1">
      <alignment horizontal="center" vertical="center"/>
    </xf>
    <xf numFmtId="0" fontId="3" fillId="4" borderId="4" xfId="0" applyFont="1" applyFill="1" applyBorder="1" applyAlignment="1">
      <alignment horizontal="center" vertical="center" wrapText="1"/>
    </xf>
    <xf numFmtId="165" fontId="2" fillId="0" borderId="6" xfId="0" applyNumberFormat="1" applyFont="1" applyBorder="1" applyAlignment="1">
      <alignment horizontal="center" vertical="center"/>
    </xf>
    <xf numFmtId="7" fontId="2" fillId="4" borderId="25" xfId="1" applyNumberFormat="1" applyFont="1" applyFill="1" applyBorder="1" applyAlignment="1">
      <alignment horizontal="center" vertical="center"/>
    </xf>
    <xf numFmtId="165" fontId="2" fillId="0" borderId="8" xfId="0" applyNumberFormat="1" applyFont="1" applyBorder="1" applyAlignment="1">
      <alignment horizontal="center" vertical="center"/>
    </xf>
    <xf numFmtId="0" fontId="2" fillId="4" borderId="5" xfId="0" applyFont="1" applyFill="1" applyBorder="1" applyAlignment="1">
      <alignment horizontal="left" vertical="center" wrapText="1"/>
    </xf>
    <xf numFmtId="0" fontId="2" fillId="4" borderId="7" xfId="0" applyFont="1" applyFill="1" applyBorder="1" applyAlignment="1">
      <alignment horizontal="left" vertical="center" wrapText="1"/>
    </xf>
    <xf numFmtId="0" fontId="2" fillId="3" borderId="6" xfId="0" applyFont="1" applyFill="1" applyBorder="1" applyAlignment="1">
      <alignment horizontal="center" vertical="center"/>
    </xf>
    <xf numFmtId="0" fontId="2" fillId="3" borderId="8" xfId="0" applyFont="1" applyFill="1" applyBorder="1" applyAlignment="1">
      <alignment horizontal="center" vertical="center"/>
    </xf>
    <xf numFmtId="0" fontId="2" fillId="4" borderId="9" xfId="0" applyFont="1" applyFill="1" applyBorder="1" applyAlignment="1">
      <alignment horizontal="center"/>
    </xf>
    <xf numFmtId="0" fontId="2" fillId="4" borderId="10" xfId="0" applyFont="1" applyFill="1" applyBorder="1" applyAlignment="1">
      <alignment horizontal="center"/>
    </xf>
    <xf numFmtId="0" fontId="2" fillId="4" borderId="11" xfId="0" applyFont="1" applyFill="1" applyBorder="1" applyAlignment="1">
      <alignment horizontal="center"/>
    </xf>
    <xf numFmtId="0" fontId="2" fillId="4" borderId="12" xfId="0" applyFont="1" applyFill="1" applyBorder="1" applyAlignment="1">
      <alignment horizontal="center"/>
    </xf>
    <xf numFmtId="0" fontId="0" fillId="4" borderId="9" xfId="0" applyFill="1" applyBorder="1" applyAlignment="1">
      <alignment horizontal="center"/>
    </xf>
    <xf numFmtId="0" fontId="0" fillId="4" borderId="10" xfId="0" applyFill="1" applyBorder="1" applyAlignment="1">
      <alignment horizontal="center"/>
    </xf>
    <xf numFmtId="0" fontId="0" fillId="4" borderId="11" xfId="0" applyFill="1" applyBorder="1" applyAlignment="1">
      <alignment horizontal="center"/>
    </xf>
    <xf numFmtId="0" fontId="0" fillId="4" borderId="12" xfId="0" applyFill="1" applyBorder="1" applyAlignment="1">
      <alignment horizontal="center"/>
    </xf>
    <xf numFmtId="8" fontId="2" fillId="3" borderId="6" xfId="0" applyNumberFormat="1" applyFont="1" applyFill="1" applyBorder="1" applyAlignment="1">
      <alignment horizontal="center" vertical="center"/>
    </xf>
    <xf numFmtId="8" fontId="2" fillId="3" borderId="8" xfId="0" applyNumberFormat="1" applyFont="1" applyFill="1" applyBorder="1" applyAlignment="1">
      <alignment horizontal="center" vertical="center"/>
    </xf>
    <xf numFmtId="0" fontId="2" fillId="0" borderId="5" xfId="0" applyFont="1" applyBorder="1" applyAlignment="1">
      <alignment vertical="center" wrapText="1"/>
    </xf>
    <xf numFmtId="0" fontId="2" fillId="0" borderId="7" xfId="0" applyFont="1" applyBorder="1" applyAlignment="1">
      <alignment vertical="center" wrapText="1"/>
    </xf>
    <xf numFmtId="165" fontId="2" fillId="3" borderId="16" xfId="2" applyNumberFormat="1" applyFont="1" applyFill="1" applyBorder="1" applyAlignment="1">
      <alignment horizontal="center" vertical="center"/>
    </xf>
    <xf numFmtId="165" fontId="2" fillId="3" borderId="15" xfId="2" applyNumberFormat="1" applyFont="1" applyFill="1" applyBorder="1" applyAlignment="1">
      <alignment horizontal="center" vertical="center"/>
    </xf>
    <xf numFmtId="0" fontId="2" fillId="0" borderId="17" xfId="0" applyFont="1" applyBorder="1" applyAlignment="1">
      <alignment horizontal="left" vertical="center" wrapText="1"/>
    </xf>
    <xf numFmtId="0" fontId="2" fillId="0" borderId="14" xfId="0" applyFont="1" applyBorder="1" applyAlignment="1">
      <alignment horizontal="left" vertical="center" wrapText="1"/>
    </xf>
    <xf numFmtId="0" fontId="2" fillId="0" borderId="5" xfId="0" applyFont="1" applyBorder="1" applyAlignment="1">
      <alignment horizontal="left" vertical="center" wrapText="1"/>
    </xf>
    <xf numFmtId="0" fontId="2" fillId="3" borderId="16" xfId="0" applyFont="1" applyFill="1" applyBorder="1" applyAlignment="1">
      <alignment horizontal="center" vertical="center"/>
    </xf>
    <xf numFmtId="0" fontId="2" fillId="3" borderId="15" xfId="0" applyFont="1" applyFill="1" applyBorder="1" applyAlignment="1">
      <alignment horizontal="center" vertical="center"/>
    </xf>
    <xf numFmtId="0" fontId="7" fillId="2" borderId="18" xfId="0" applyFont="1" applyFill="1" applyBorder="1" applyAlignment="1">
      <alignment horizontal="center" vertical="center" wrapText="1"/>
    </xf>
    <xf numFmtId="0" fontId="7" fillId="2" borderId="19" xfId="0" applyFont="1" applyFill="1" applyBorder="1" applyAlignment="1">
      <alignment horizontal="center" vertical="center"/>
    </xf>
    <xf numFmtId="0" fontId="2" fillId="0" borderId="23" xfId="0" applyFont="1" applyBorder="1" applyAlignment="1">
      <alignment horizontal="left" vertical="center" wrapText="1"/>
    </xf>
    <xf numFmtId="0" fontId="7" fillId="2" borderId="3" xfId="0" applyFont="1" applyFill="1" applyBorder="1" applyAlignment="1">
      <alignment horizontal="center" vertical="center"/>
    </xf>
    <xf numFmtId="0" fontId="7" fillId="2" borderId="4" xfId="0" applyFont="1" applyFill="1" applyBorder="1" applyAlignment="1">
      <alignment horizontal="center" vertical="center"/>
    </xf>
    <xf numFmtId="0" fontId="7" fillId="2" borderId="3" xfId="0" applyFont="1" applyFill="1" applyBorder="1" applyAlignment="1">
      <alignment horizontal="center" vertical="center" wrapText="1"/>
    </xf>
    <xf numFmtId="166" fontId="2" fillId="3" borderId="16" xfId="0" applyNumberFormat="1" applyFont="1" applyFill="1" applyBorder="1" applyAlignment="1">
      <alignment horizontal="center" vertical="center"/>
    </xf>
    <xf numFmtId="166" fontId="2" fillId="3" borderId="24" xfId="0" applyNumberFormat="1" applyFont="1" applyFill="1" applyBorder="1" applyAlignment="1">
      <alignment horizontal="center" vertical="center"/>
    </xf>
    <xf numFmtId="166" fontId="2" fillId="3" borderId="15" xfId="0" applyNumberFormat="1" applyFont="1" applyFill="1" applyBorder="1" applyAlignment="1">
      <alignment horizontal="center" vertical="center"/>
    </xf>
    <xf numFmtId="0" fontId="2" fillId="3" borderId="16" xfId="0" applyFont="1" applyFill="1" applyBorder="1" applyAlignment="1">
      <alignment horizontal="center" vertical="center" wrapText="1"/>
    </xf>
    <xf numFmtId="0" fontId="2" fillId="3" borderId="24" xfId="0" applyFont="1" applyFill="1" applyBorder="1" applyAlignment="1">
      <alignment horizontal="center" vertical="center" wrapText="1"/>
    </xf>
    <xf numFmtId="0" fontId="2" fillId="3" borderId="15" xfId="0" applyFont="1" applyFill="1" applyBorder="1" applyAlignment="1">
      <alignment horizontal="center" vertical="center" wrapText="1"/>
    </xf>
    <xf numFmtId="0" fontId="6" fillId="4" borderId="0" xfId="0" applyFont="1" applyFill="1" applyAlignment="1">
      <alignment horizontal="center"/>
    </xf>
    <xf numFmtId="17" fontId="11" fillId="4" borderId="0" xfId="0" applyNumberFormat="1" applyFont="1" applyFill="1" applyAlignment="1">
      <alignment horizontal="center"/>
    </xf>
    <xf numFmtId="0" fontId="11" fillId="4" borderId="0" xfId="0" applyFont="1" applyFill="1" applyAlignment="1">
      <alignment horizontal="center"/>
    </xf>
    <xf numFmtId="0" fontId="9" fillId="4" borderId="0" xfId="0" applyFont="1" applyFill="1" applyAlignment="1">
      <alignment horizontal="center"/>
    </xf>
    <xf numFmtId="0" fontId="7" fillId="2" borderId="21" xfId="0" applyFont="1" applyFill="1" applyBorder="1" applyAlignment="1">
      <alignment horizontal="center" vertical="center" wrapText="1"/>
    </xf>
    <xf numFmtId="0" fontId="7" fillId="2" borderId="22" xfId="0" applyFont="1" applyFill="1" applyBorder="1" applyAlignment="1">
      <alignment horizontal="center" vertical="center" wrapText="1"/>
    </xf>
    <xf numFmtId="0" fontId="7" fillId="2" borderId="4" xfId="0" applyFont="1" applyFill="1" applyBorder="1" applyAlignment="1">
      <alignment horizontal="center" vertical="center" wrapText="1"/>
    </xf>
    <xf numFmtId="166" fontId="2" fillId="3" borderId="6" xfId="0" applyNumberFormat="1" applyFont="1" applyFill="1" applyBorder="1" applyAlignment="1">
      <alignment horizontal="center" vertical="center"/>
    </xf>
    <xf numFmtId="2" fontId="2" fillId="3" borderId="6" xfId="0" applyNumberFormat="1" applyFont="1" applyFill="1" applyBorder="1" applyAlignment="1">
      <alignment horizontal="center" vertical="center"/>
    </xf>
    <xf numFmtId="0" fontId="3" fillId="4" borderId="3" xfId="0" applyFont="1" applyFill="1" applyBorder="1" applyAlignment="1">
      <alignment horizontal="center" vertical="center"/>
    </xf>
    <xf numFmtId="0" fontId="3" fillId="4" borderId="13" xfId="0" applyFont="1" applyFill="1" applyBorder="1" applyAlignment="1">
      <alignment horizontal="center" vertical="center"/>
    </xf>
    <xf numFmtId="0" fontId="2" fillId="0" borderId="1" xfId="0" applyFont="1" applyBorder="1" applyAlignment="1">
      <alignment horizontal="left" vertical="center" wrapText="1"/>
    </xf>
    <xf numFmtId="7" fontId="2" fillId="0" borderId="1" xfId="1" applyNumberFormat="1" applyFont="1" applyBorder="1" applyAlignment="1">
      <alignment horizontal="center" vertical="center"/>
    </xf>
    <xf numFmtId="0" fontId="7" fillId="2" borderId="5"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2" fillId="0" borderId="7" xfId="0" applyFont="1" applyBorder="1" applyAlignment="1">
      <alignment horizontal="left" vertical="center" wrapText="1"/>
    </xf>
    <xf numFmtId="0" fontId="2" fillId="0" borderId="25" xfId="0" applyFont="1" applyBorder="1" applyAlignment="1">
      <alignment horizontal="left" vertical="center" wrapText="1"/>
    </xf>
    <xf numFmtId="7" fontId="2" fillId="0" borderId="25" xfId="1" applyNumberFormat="1" applyFont="1" applyBorder="1" applyAlignment="1">
      <alignment horizontal="center" vertical="center"/>
    </xf>
    <xf numFmtId="0" fontId="2" fillId="4" borderId="0" xfId="0" applyFont="1" applyFill="1" applyAlignment="1">
      <alignment horizontal="left" vertical="center" wrapText="1"/>
    </xf>
    <xf numFmtId="8" fontId="2" fillId="4" borderId="0" xfId="0" applyNumberFormat="1" applyFont="1" applyFill="1" applyAlignment="1">
      <alignment horizontal="center" vertical="center"/>
    </xf>
    <xf numFmtId="0" fontId="2" fillId="4" borderId="0" xfId="0" applyFont="1" applyFill="1" applyAlignment="1">
      <alignment horizontal="center" vertical="center"/>
    </xf>
    <xf numFmtId="0" fontId="2" fillId="4" borderId="25" xfId="0" applyFont="1" applyFill="1" applyBorder="1" applyAlignment="1">
      <alignment horizontal="left" vertical="center" wrapText="1"/>
    </xf>
    <xf numFmtId="0" fontId="2" fillId="4" borderId="8" xfId="0" applyFont="1" applyFill="1" applyBorder="1" applyAlignment="1">
      <alignment horizontal="left" vertical="center" wrapText="1"/>
    </xf>
    <xf numFmtId="0" fontId="2" fillId="0" borderId="6" xfId="0" applyFont="1" applyBorder="1" applyAlignment="1">
      <alignment horizontal="left" vertical="center" wrapText="1"/>
    </xf>
    <xf numFmtId="0" fontId="7" fillId="2" borderId="20" xfId="0" applyFont="1" applyFill="1" applyBorder="1" applyAlignment="1">
      <alignment horizontal="center" vertical="center" wrapText="1"/>
    </xf>
    <xf numFmtId="0" fontId="7" fillId="2" borderId="13" xfId="0" applyFont="1" applyFill="1" applyBorder="1" applyAlignment="1">
      <alignment horizontal="center" vertical="center" wrapText="1"/>
    </xf>
    <xf numFmtId="6" fontId="2" fillId="3" borderId="16" xfId="0" applyNumberFormat="1" applyFont="1" applyFill="1" applyBorder="1" applyAlignment="1">
      <alignment horizontal="center" vertical="center"/>
    </xf>
    <xf numFmtId="6" fontId="2" fillId="3" borderId="15" xfId="0" applyNumberFormat="1" applyFont="1" applyFill="1" applyBorder="1" applyAlignment="1">
      <alignment horizontal="center" vertical="center"/>
    </xf>
    <xf numFmtId="164" fontId="2" fillId="3" borderId="16" xfId="0" applyNumberFormat="1" applyFont="1" applyFill="1" applyBorder="1" applyAlignment="1">
      <alignment horizontal="center" vertical="center"/>
    </xf>
    <xf numFmtId="164" fontId="2" fillId="3" borderId="15" xfId="0" applyNumberFormat="1" applyFont="1" applyFill="1" applyBorder="1" applyAlignment="1">
      <alignment horizontal="center" vertical="center"/>
    </xf>
  </cellXfs>
  <cellStyles count="3">
    <cellStyle name="Millares" xfId="1" builtinId="3"/>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8611111111111108E-2"/>
          <c:y val="0.21071303587051618"/>
          <c:w val="0.81388888888888888"/>
          <c:h val="0.44415099154272381"/>
        </c:manualLayout>
      </c:layout>
      <c:pie3DChart>
        <c:varyColors val="1"/>
        <c:ser>
          <c:idx val="0"/>
          <c:order val="0"/>
          <c:dPt>
            <c:idx val="0"/>
            <c:bubble3D val="0"/>
            <c:spPr>
              <a:solidFill>
                <a:schemeClr val="accent1"/>
              </a:solidFill>
              <a:ln w="25400">
                <a:solidFill>
                  <a:schemeClr val="lt1"/>
                </a:solidFill>
              </a:ln>
              <a:effectLst/>
              <a:sp3d contourW="25400">
                <a:contourClr>
                  <a:schemeClr val="lt1"/>
                </a:contourClr>
              </a:sp3d>
            </c:spPr>
            <c:extLst>
              <c:ext xmlns:c16="http://schemas.microsoft.com/office/drawing/2014/chart" uri="{C3380CC4-5D6E-409C-BE32-E72D297353CC}">
                <c16:uniqueId val="{00000004-CD73-44CA-9A9F-259D5A9065EB}"/>
              </c:ext>
            </c:extLst>
          </c:dPt>
          <c:dPt>
            <c:idx val="1"/>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2-CD73-44CA-9A9F-259D5A9065EB}"/>
              </c:ext>
            </c:extLst>
          </c:dPt>
          <c:dPt>
            <c:idx val="2"/>
            <c:bubble3D val="0"/>
            <c:spPr>
              <a:solidFill>
                <a:schemeClr val="accent3"/>
              </a:solidFill>
              <a:ln w="25400">
                <a:solidFill>
                  <a:schemeClr val="lt1"/>
                </a:solidFill>
              </a:ln>
              <a:effectLst/>
              <a:sp3d contourW="25400">
                <a:contourClr>
                  <a:schemeClr val="lt1"/>
                </a:contourClr>
              </a:sp3d>
            </c:spPr>
            <c:extLst>
              <c:ext xmlns:c16="http://schemas.microsoft.com/office/drawing/2014/chart" uri="{C3380CC4-5D6E-409C-BE32-E72D297353CC}">
                <c16:uniqueId val="{00000003-CD73-44CA-9A9F-259D5A9065EB}"/>
              </c:ext>
            </c:extLst>
          </c:dPt>
          <c:dLbls>
            <c:dLbl>
              <c:idx val="0"/>
              <c:tx>
                <c:rich>
                  <a:bodyPr rot="0" spcFirstLastPara="1" vertOverflow="ellipsis" vert="horz" wrap="square" lIns="38100" tIns="19050" rIns="38100" bIns="19050" anchor="ctr" anchorCtr="1">
                    <a:noAutofit/>
                  </a:bodyPr>
                  <a:lstStyle/>
                  <a:p>
                    <a:pPr>
                      <a:defRPr sz="800" b="0" i="0" u="none" strike="noStrike" kern="1200" baseline="0">
                        <a:solidFill>
                          <a:schemeClr val="tx1">
                            <a:lumMod val="75000"/>
                            <a:lumOff val="25000"/>
                          </a:schemeClr>
                        </a:solidFill>
                        <a:latin typeface="+mn-lt"/>
                        <a:ea typeface="+mn-ea"/>
                        <a:cs typeface="+mn-cs"/>
                      </a:defRPr>
                    </a:pPr>
                    <a:fld id="{3D8A7FFA-DE52-4AEA-92FC-D1D4B3E21689}" type="VALUE">
                      <a:rPr lang="en-US" sz="800"/>
                      <a:pPr>
                        <a:defRPr sz="800" b="0" i="0" u="none" strike="noStrike" kern="1200" baseline="0">
                          <a:solidFill>
                            <a:schemeClr val="tx1">
                              <a:lumMod val="75000"/>
                              <a:lumOff val="25000"/>
                            </a:schemeClr>
                          </a:solidFill>
                          <a:latin typeface="+mn-lt"/>
                          <a:ea typeface="+mn-ea"/>
                          <a:cs typeface="+mn-cs"/>
                        </a:defRPr>
                      </a:pPr>
                      <a:t>[VALOR]</a:t>
                    </a:fld>
                    <a:br>
                      <a:rPr lang="en-US" sz="800"/>
                    </a:br>
                    <a:fld id="{1C5B23B2-7162-4B80-A9E8-A5A16CBDC1F8}" type="CATEGORYNAME">
                      <a:rPr lang="en-US" sz="800"/>
                      <a:pPr>
                        <a:defRPr sz="800" b="0" i="0" u="none" strike="noStrike" kern="1200" baseline="0">
                          <a:solidFill>
                            <a:schemeClr val="tx1">
                              <a:lumMod val="75000"/>
                              <a:lumOff val="25000"/>
                            </a:schemeClr>
                          </a:solidFill>
                          <a:latin typeface="+mn-lt"/>
                          <a:ea typeface="+mn-ea"/>
                          <a:cs typeface="+mn-cs"/>
                        </a:defRPr>
                      </a:pPr>
                      <a:t>[NOMBRE DE CATEGORÍA]</a:t>
                    </a:fld>
                    <a:endParaRPr lang="en-US" sz="800"/>
                  </a:p>
                </c:rich>
              </c:tx>
              <c:spPr>
                <a:noFill/>
                <a:ln>
                  <a:noFill/>
                </a:ln>
                <a:effectLst/>
              </c:sp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15:dlblFieldTable/>
                  <c15:showDataLabelsRange val="0"/>
                </c:ext>
                <c:ext xmlns:c16="http://schemas.microsoft.com/office/drawing/2014/chart" uri="{C3380CC4-5D6E-409C-BE32-E72D297353CC}">
                  <c16:uniqueId val="{00000004-CD73-44CA-9A9F-259D5A9065EB}"/>
                </c:ext>
              </c:extLst>
            </c:dLbl>
            <c:dLbl>
              <c:idx val="1"/>
              <c:layout>
                <c:manualLayout>
                  <c:x val="7.6710784879495897E-2"/>
                  <c:y val="-1.5207560359529132E-2"/>
                </c:manualLayout>
              </c:layout>
              <c:tx>
                <c:rich>
                  <a:bodyPr rot="0" spcFirstLastPara="1" vertOverflow="ellipsis" vert="horz" wrap="square" lIns="38100" tIns="19050" rIns="38100" bIns="19050" anchor="ctr" anchorCtr="1">
                    <a:spAutoFit/>
                  </a:bodyPr>
                  <a:lstStyle/>
                  <a:p>
                    <a:pPr>
                      <a:defRPr sz="800" b="0" i="0" u="none" strike="noStrike" kern="1200" baseline="0">
                        <a:solidFill>
                          <a:schemeClr val="tx1">
                            <a:lumMod val="75000"/>
                            <a:lumOff val="25000"/>
                          </a:schemeClr>
                        </a:solidFill>
                        <a:latin typeface="+mn-lt"/>
                        <a:ea typeface="+mn-ea"/>
                        <a:cs typeface="+mn-cs"/>
                      </a:defRPr>
                    </a:pPr>
                    <a:fld id="{12C438FD-62FF-4644-A6B2-A532F7EC1A77}" type="VALUE">
                      <a:rPr lang="en-US" sz="800"/>
                      <a:pPr>
                        <a:defRPr sz="800" b="0" i="0" u="none" strike="noStrike" kern="1200" baseline="0">
                          <a:solidFill>
                            <a:schemeClr val="tx1">
                              <a:lumMod val="75000"/>
                              <a:lumOff val="25000"/>
                            </a:schemeClr>
                          </a:solidFill>
                          <a:latin typeface="+mn-lt"/>
                          <a:ea typeface="+mn-ea"/>
                          <a:cs typeface="+mn-cs"/>
                        </a:defRPr>
                      </a:pPr>
                      <a:t>[VALOR]</a:t>
                    </a:fld>
                    <a:r>
                      <a:rPr lang="en-US" sz="800"/>
                      <a:t> </a:t>
                    </a:r>
                  </a:p>
                  <a:p>
                    <a:pPr>
                      <a:defRPr sz="800" b="0" i="0" u="none" strike="noStrike" kern="1200" baseline="0">
                        <a:solidFill>
                          <a:schemeClr val="tx1">
                            <a:lumMod val="75000"/>
                            <a:lumOff val="25000"/>
                          </a:schemeClr>
                        </a:solidFill>
                        <a:latin typeface="+mn-lt"/>
                        <a:ea typeface="+mn-ea"/>
                        <a:cs typeface="+mn-cs"/>
                      </a:defRPr>
                    </a:pPr>
                    <a:fld id="{A69968F2-94F4-474F-8704-50D53039107D}" type="CATEGORYNAME">
                      <a:rPr lang="en-US" sz="800"/>
                      <a:pPr>
                        <a:defRPr sz="800" b="0" i="0" u="none" strike="noStrike" kern="1200" baseline="0">
                          <a:solidFill>
                            <a:schemeClr val="tx1">
                              <a:lumMod val="75000"/>
                              <a:lumOff val="25000"/>
                            </a:schemeClr>
                          </a:solidFill>
                          <a:latin typeface="+mn-lt"/>
                          <a:ea typeface="+mn-ea"/>
                          <a:cs typeface="+mn-cs"/>
                        </a:defRPr>
                      </a:pPr>
                      <a:t>[NOMBRE DE CATEGORÍA]</a:t>
                    </a:fld>
                    <a:endParaRPr lang="es-GT"/>
                  </a:p>
                </c:rich>
              </c:tx>
              <c:spPr>
                <a:noFill/>
                <a:ln>
                  <a:noFill/>
                </a:ln>
                <a:effectLst/>
              </c:spPr>
              <c:showLegendKey val="0"/>
              <c:showVal val="1"/>
              <c:showCatName val="0"/>
              <c:showSerName val="0"/>
              <c:showPercent val="0"/>
              <c:showBubbleSize val="0"/>
              <c:extLst>
                <c:ext xmlns:c15="http://schemas.microsoft.com/office/drawing/2012/chart" uri="{CE6537A1-D6FC-4f65-9D91-7224C49458BB}">
                  <c15:layout>
                    <c:manualLayout>
                      <c:w val="0.48751015243615714"/>
                      <c:h val="0.16645860339876034"/>
                    </c:manualLayout>
                  </c15:layout>
                  <c15:dlblFieldTable/>
                  <c15:showDataLabelsRange val="0"/>
                </c:ext>
                <c:ext xmlns:c16="http://schemas.microsoft.com/office/drawing/2014/chart" uri="{C3380CC4-5D6E-409C-BE32-E72D297353CC}">
                  <c16:uniqueId val="{00000002-CD73-44CA-9A9F-259D5A9065EB}"/>
                </c:ext>
              </c:extLst>
            </c:dLbl>
            <c:dLbl>
              <c:idx val="2"/>
              <c:layout>
                <c:manualLayout>
                  <c:x val="0.25967840573267098"/>
                  <c:y val="2.2179725198631577E-2"/>
                </c:manualLayout>
              </c:layout>
              <c:tx>
                <c:rich>
                  <a:bodyPr rot="0" spcFirstLastPara="1" vertOverflow="ellipsis" vert="horz" wrap="square" lIns="38100" tIns="19050" rIns="38100" bIns="19050" anchor="ctr" anchorCtr="1">
                    <a:noAutofit/>
                  </a:bodyPr>
                  <a:lstStyle/>
                  <a:p>
                    <a:pPr>
                      <a:defRPr sz="800" b="0" i="0" u="none" strike="noStrike" kern="1200" baseline="0">
                        <a:solidFill>
                          <a:schemeClr val="tx1">
                            <a:lumMod val="75000"/>
                            <a:lumOff val="25000"/>
                          </a:schemeClr>
                        </a:solidFill>
                        <a:latin typeface="+mn-lt"/>
                        <a:ea typeface="+mn-ea"/>
                        <a:cs typeface="+mn-cs"/>
                      </a:defRPr>
                    </a:pPr>
                    <a:fld id="{629FB6D2-6481-406C-8E24-FE9F9136CEF4}" type="VALUE">
                      <a:rPr lang="en-US" sz="800"/>
                      <a:pPr>
                        <a:defRPr sz="800" b="0" i="0" u="none" strike="noStrike" kern="1200" baseline="0">
                          <a:solidFill>
                            <a:schemeClr val="tx1">
                              <a:lumMod val="75000"/>
                              <a:lumOff val="25000"/>
                            </a:schemeClr>
                          </a:solidFill>
                          <a:latin typeface="+mn-lt"/>
                          <a:ea typeface="+mn-ea"/>
                          <a:cs typeface="+mn-cs"/>
                        </a:defRPr>
                      </a:pPr>
                      <a:t>[VALOR]</a:t>
                    </a:fld>
                    <a:endParaRPr lang="en-US" sz="800"/>
                  </a:p>
                  <a:p>
                    <a:pPr>
                      <a:defRPr sz="800" b="0" i="0" u="none" strike="noStrike" kern="1200" baseline="0">
                        <a:solidFill>
                          <a:schemeClr val="tx1">
                            <a:lumMod val="75000"/>
                            <a:lumOff val="25000"/>
                          </a:schemeClr>
                        </a:solidFill>
                        <a:latin typeface="+mn-lt"/>
                        <a:ea typeface="+mn-ea"/>
                        <a:cs typeface="+mn-cs"/>
                      </a:defRPr>
                    </a:pPr>
                    <a:fld id="{11B67D9D-0B42-41C9-B7EF-C7CDB957ACD6}" type="CATEGORYNAME">
                      <a:rPr lang="en-US" sz="800"/>
                      <a:pPr>
                        <a:defRPr sz="800" b="0" i="0" u="none" strike="noStrike" kern="1200" baseline="0">
                          <a:solidFill>
                            <a:schemeClr val="tx1">
                              <a:lumMod val="75000"/>
                              <a:lumOff val="25000"/>
                            </a:schemeClr>
                          </a:solidFill>
                          <a:latin typeface="+mn-lt"/>
                          <a:ea typeface="+mn-ea"/>
                          <a:cs typeface="+mn-cs"/>
                        </a:defRPr>
                      </a:pPr>
                      <a:t>[NOMBRE DE CATEGORÍA]</a:t>
                    </a:fld>
                    <a:endParaRPr lang="es-GT"/>
                  </a:p>
                </c:rich>
              </c:tx>
              <c:spPr>
                <a:noFill/>
                <a:ln>
                  <a:noFill/>
                </a:ln>
                <a:effectLst/>
              </c:spPr>
              <c:showLegendKey val="0"/>
              <c:showVal val="1"/>
              <c:showCatName val="0"/>
              <c:showSerName val="0"/>
              <c:showPercent val="0"/>
              <c:showBubbleSize val="0"/>
              <c:extLst>
                <c:ext xmlns:c15="http://schemas.microsoft.com/office/drawing/2012/chart" uri="{CE6537A1-D6FC-4f65-9D91-7224C49458BB}">
                  <c15:layout>
                    <c:manualLayout>
                      <c:w val="0.43308078346884155"/>
                      <c:h val="0.16574688113508759"/>
                    </c:manualLayout>
                  </c15:layout>
                  <c15:dlblFieldTable/>
                  <c15:showDataLabelsRange val="0"/>
                </c:ext>
                <c:ext xmlns:c16="http://schemas.microsoft.com/office/drawing/2014/chart" uri="{C3380CC4-5D6E-409C-BE32-E72D297353CC}">
                  <c16:uniqueId val="{00000003-CD73-44CA-9A9F-259D5A9065EB}"/>
                </c:ext>
              </c:extLst>
            </c:dLbl>
            <c:spPr>
              <a:noFill/>
              <a:ln>
                <a:noFill/>
              </a:ln>
              <a:effectLst/>
            </c:spPr>
            <c:txPr>
              <a:bodyPr rot="0" spcFirstLastPara="1" vertOverflow="ellipsis" vert="horz" wrap="square" lIns="38100" tIns="19050" rIns="38100" bIns="19050" anchor="ctr" anchorCtr="1">
                <a:spAutoFit/>
              </a:bodyPr>
              <a:lstStyle/>
              <a:p>
                <a:pPr>
                  <a:defRPr sz="6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extLst>
                <c:ext xmlns:c15="http://schemas.microsoft.com/office/drawing/2012/chart" uri="{02D57815-91ED-43cb-92C2-25804820EDAC}">
                  <c15:fullRef>
                    <c15:sqref>Hoja2!$A$2:$A$7</c15:sqref>
                  </c15:fullRef>
                </c:ext>
              </c:extLst>
              <c:f>(Hoja2!$A$2,Hoja2!$A$4,Hoja2!$A$6)</c:f>
              <c:strCache>
                <c:ptCount val="3"/>
                <c:pt idx="0">
                  <c:v>PRESUPUESTO VIGENTE PARA 2023</c:v>
                </c:pt>
                <c:pt idx="1">
                  <c:v>PRESUPUESTO EJECUTADO </c:v>
                </c:pt>
                <c:pt idx="2">
                  <c:v>PORCENTAJE DE EJECUCIÓN </c:v>
                </c:pt>
              </c:strCache>
            </c:strRef>
          </c:cat>
          <c:val>
            <c:numRef>
              <c:extLst>
                <c:ext xmlns:c15="http://schemas.microsoft.com/office/drawing/2012/chart" uri="{02D57815-91ED-43cb-92C2-25804820EDAC}">
                  <c15:fullRef>
                    <c15:sqref>Hoja2!$B$2:$B$7</c15:sqref>
                  </c15:fullRef>
                </c:ext>
              </c:extLst>
              <c:f>(Hoja2!$B$2,Hoja2!$B$4,Hoja2!$B$6)</c:f>
              <c:numCache>
                <c:formatCode>General</c:formatCode>
                <c:ptCount val="3"/>
                <c:pt idx="0" formatCode="&quot;Q&quot;#,##0_);[Red]\(&quot;Q&quot;#,##0\)">
                  <c:v>497004000</c:v>
                </c:pt>
                <c:pt idx="1" formatCode="&quot;Q&quot;#,##0_);[Red]\(&quot;Q&quot;#,##0\)">
                  <c:v>21270489.850000001</c:v>
                </c:pt>
                <c:pt idx="2" formatCode="0.0%">
                  <c:v>4.2999999999999997E-2</c:v>
                </c:pt>
              </c:numCache>
            </c:numRef>
          </c:val>
          <c:extLst>
            <c:ext xmlns:c16="http://schemas.microsoft.com/office/drawing/2014/chart" uri="{C3380CC4-5D6E-409C-BE32-E72D297353CC}">
              <c16:uniqueId val="{00000000-CD73-44CA-9A9F-259D5A9065EB}"/>
            </c:ext>
          </c:extLst>
        </c:ser>
        <c:dLbls>
          <c:showLegendKey val="0"/>
          <c:showVal val="0"/>
          <c:showCatName val="0"/>
          <c:showSerName val="0"/>
          <c:showPercent val="0"/>
          <c:showBubbleSize val="0"/>
          <c:showLeaderLines val="1"/>
        </c:dLbls>
      </c:pie3DChart>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jp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4</xdr:col>
      <xdr:colOff>812991</xdr:colOff>
      <xdr:row>15</xdr:row>
      <xdr:rowOff>44824</xdr:rowOff>
    </xdr:from>
    <xdr:to>
      <xdr:col>5</xdr:col>
      <xdr:colOff>401660</xdr:colOff>
      <xdr:row>18</xdr:row>
      <xdr:rowOff>55905</xdr:rowOff>
    </xdr:to>
    <xdr:pic>
      <xdr:nvPicPr>
        <xdr:cNvPr id="4" name="Imagen 3">
          <a:extLst>
            <a:ext uri="{FF2B5EF4-FFF2-40B4-BE49-F238E27FC236}">
              <a16:creationId xmlns:a16="http://schemas.microsoft.com/office/drawing/2014/main" id="{A7F2DD72-38B6-4CF0-9CF0-338CBCA9B1DD}"/>
            </a:ext>
          </a:extLst>
        </xdr:cNvPr>
        <xdr:cNvPicPr>
          <a:picLocks noChangeAspect="1"/>
        </xdr:cNvPicPr>
      </xdr:nvPicPr>
      <xdr:blipFill>
        <a:blip xmlns:r="http://schemas.openxmlformats.org/officeDocument/2006/relationships" r:embed="rId1"/>
        <a:stretch>
          <a:fillRect/>
        </a:stretch>
      </xdr:blipFill>
      <xdr:spPr>
        <a:xfrm>
          <a:off x="5564285" y="4594412"/>
          <a:ext cx="1841051" cy="1635934"/>
        </a:xfrm>
        <a:prstGeom prst="rect">
          <a:avLst/>
        </a:prstGeom>
      </xdr:spPr>
    </xdr:pic>
    <xdr:clientData/>
  </xdr:twoCellAnchor>
  <xdr:twoCellAnchor editAs="oneCell">
    <xdr:from>
      <xdr:col>1</xdr:col>
      <xdr:colOff>436664</xdr:colOff>
      <xdr:row>1</xdr:row>
      <xdr:rowOff>117518</xdr:rowOff>
    </xdr:from>
    <xdr:to>
      <xdr:col>2</xdr:col>
      <xdr:colOff>1741713</xdr:colOff>
      <xdr:row>4</xdr:row>
      <xdr:rowOff>126855</xdr:rowOff>
    </xdr:to>
    <xdr:pic>
      <xdr:nvPicPr>
        <xdr:cNvPr id="6" name="Imagen 5">
          <a:extLst>
            <a:ext uri="{FF2B5EF4-FFF2-40B4-BE49-F238E27FC236}">
              <a16:creationId xmlns:a16="http://schemas.microsoft.com/office/drawing/2014/main" id="{DA2489E7-D800-F51A-816A-53AEFB2A6E0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198664" y="308018"/>
          <a:ext cx="2815442" cy="907408"/>
        </a:xfrm>
        <a:prstGeom prst="rect">
          <a:avLst/>
        </a:prstGeom>
      </xdr:spPr>
    </xdr:pic>
    <xdr:clientData/>
  </xdr:twoCellAnchor>
  <xdr:twoCellAnchor editAs="oneCell">
    <xdr:from>
      <xdr:col>13</xdr:col>
      <xdr:colOff>2822864</xdr:colOff>
      <xdr:row>0</xdr:row>
      <xdr:rowOff>100443</xdr:rowOff>
    </xdr:from>
    <xdr:to>
      <xdr:col>15</xdr:col>
      <xdr:colOff>1</xdr:colOff>
      <xdr:row>5</xdr:row>
      <xdr:rowOff>117762</xdr:rowOff>
    </xdr:to>
    <xdr:pic>
      <xdr:nvPicPr>
        <xdr:cNvPr id="9" name="Imagen 8">
          <a:extLst>
            <a:ext uri="{FF2B5EF4-FFF2-40B4-BE49-F238E27FC236}">
              <a16:creationId xmlns:a16="http://schemas.microsoft.com/office/drawing/2014/main" id="{2F039644-86B3-EBAD-0419-D56713CFBC14}"/>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9240500" y="100443"/>
          <a:ext cx="1246910" cy="1246910"/>
        </a:xfrm>
        <a:prstGeom prst="rect">
          <a:avLst/>
        </a:prstGeom>
      </xdr:spPr>
    </xdr:pic>
    <xdr:clientData/>
  </xdr:twoCellAnchor>
  <xdr:twoCellAnchor editAs="oneCell">
    <xdr:from>
      <xdr:col>10</xdr:col>
      <xdr:colOff>588820</xdr:colOff>
      <xdr:row>12</xdr:row>
      <xdr:rowOff>73790</xdr:rowOff>
    </xdr:from>
    <xdr:to>
      <xdr:col>11</xdr:col>
      <xdr:colOff>692728</xdr:colOff>
      <xdr:row>18</xdr:row>
      <xdr:rowOff>311727</xdr:rowOff>
    </xdr:to>
    <xdr:pic>
      <xdr:nvPicPr>
        <xdr:cNvPr id="11" name="Imagen 10">
          <a:extLst>
            <a:ext uri="{FF2B5EF4-FFF2-40B4-BE49-F238E27FC236}">
              <a16:creationId xmlns:a16="http://schemas.microsoft.com/office/drawing/2014/main" id="{E9B74DEA-81C7-F609-BC89-70F593264513}"/>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3179138" y="3814517"/>
          <a:ext cx="2597726" cy="269711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571499</xdr:colOff>
      <xdr:row>3</xdr:row>
      <xdr:rowOff>61912</xdr:rowOff>
    </xdr:from>
    <xdr:to>
      <xdr:col>7</xdr:col>
      <xdr:colOff>447674</xdr:colOff>
      <xdr:row>13</xdr:row>
      <xdr:rowOff>76200</xdr:rowOff>
    </xdr:to>
    <xdr:graphicFrame macro="">
      <xdr:nvGraphicFramePr>
        <xdr:cNvPr id="6" name="Gráfico 5">
          <a:extLst>
            <a:ext uri="{FF2B5EF4-FFF2-40B4-BE49-F238E27FC236}">
              <a16:creationId xmlns:a16="http://schemas.microsoft.com/office/drawing/2014/main" id="{00000000-0008-0000-0200-00000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2:S28"/>
  <sheetViews>
    <sheetView tabSelected="1" topLeftCell="D18" zoomScale="70" zoomScaleNormal="70" workbookViewId="0">
      <selection activeCell="K34" sqref="K34"/>
    </sheetView>
  </sheetViews>
  <sheetFormatPr baseColWidth="10" defaultColWidth="11.42578125" defaultRowHeight="15" x14ac:dyDescent="0.25"/>
  <cols>
    <col min="1" max="1" width="11.42578125" style="1"/>
    <col min="2" max="2" width="22.5703125" style="1" customWidth="1"/>
    <col min="3" max="3" width="33.42578125" style="1" customWidth="1"/>
    <col min="4" max="4" width="3.85546875" style="1" customWidth="1"/>
    <col min="5" max="5" width="33.7109375" style="1" customWidth="1"/>
    <col min="6" max="6" width="21.7109375" style="1" customWidth="1"/>
    <col min="7" max="7" width="3.85546875" style="1" customWidth="1"/>
    <col min="8" max="8" width="30.85546875" style="1" customWidth="1"/>
    <col min="9" max="9" width="23.140625" style="1" customWidth="1"/>
    <col min="10" max="10" width="3.85546875" style="1" customWidth="1"/>
    <col min="11" max="11" width="37.28515625" style="1" customWidth="1"/>
    <col min="12" max="12" width="16" style="1" customWidth="1"/>
    <col min="13" max="13" width="3.85546875" style="1" customWidth="1"/>
    <col min="14" max="14" width="43.42578125" style="1" customWidth="1"/>
    <col min="15" max="15" width="17.7109375" style="1" customWidth="1"/>
    <col min="16" max="18" width="11.42578125" style="1"/>
    <col min="19" max="19" width="13.140625" style="1" bestFit="1" customWidth="1"/>
    <col min="20" max="16384" width="11.42578125" style="1"/>
  </cols>
  <sheetData>
    <row r="2" spans="2:19" ht="26.25" x14ac:dyDescent="0.4">
      <c r="B2" s="72" t="s">
        <v>48</v>
      </c>
      <c r="C2" s="72"/>
      <c r="D2" s="72"/>
      <c r="E2" s="72"/>
      <c r="F2" s="72"/>
      <c r="G2" s="72"/>
      <c r="H2" s="72"/>
      <c r="I2" s="72"/>
      <c r="J2" s="72"/>
      <c r="K2" s="72"/>
      <c r="L2" s="72"/>
      <c r="M2" s="72"/>
      <c r="N2" s="72"/>
      <c r="O2" s="72"/>
    </row>
    <row r="3" spans="2:19" ht="20.25" x14ac:dyDescent="0.3">
      <c r="B3" s="73" t="s">
        <v>52</v>
      </c>
      <c r="C3" s="74"/>
      <c r="D3" s="74"/>
      <c r="E3" s="74"/>
      <c r="F3" s="74"/>
      <c r="G3" s="74"/>
      <c r="H3" s="74"/>
      <c r="I3" s="74"/>
      <c r="J3" s="74"/>
      <c r="K3" s="74"/>
      <c r="L3" s="74"/>
      <c r="M3" s="74"/>
      <c r="N3" s="74"/>
      <c r="O3" s="74"/>
    </row>
    <row r="4" spans="2:19" ht="23.25" x14ac:dyDescent="0.35">
      <c r="B4" s="75" t="s">
        <v>33</v>
      </c>
      <c r="C4" s="75"/>
      <c r="D4" s="75"/>
      <c r="E4" s="75"/>
      <c r="F4" s="75"/>
      <c r="G4" s="75"/>
      <c r="H4" s="75"/>
      <c r="I4" s="75"/>
      <c r="J4" s="75"/>
      <c r="K4" s="75"/>
      <c r="L4" s="75"/>
      <c r="M4" s="75"/>
      <c r="N4" s="75"/>
      <c r="O4" s="75"/>
    </row>
    <row r="5" spans="2:19" ht="12.75" customHeight="1" x14ac:dyDescent="0.25">
      <c r="B5" s="17"/>
      <c r="C5" s="2"/>
      <c r="D5" s="2"/>
      <c r="E5" s="2"/>
      <c r="F5" s="2"/>
      <c r="G5" s="2"/>
      <c r="H5" s="2"/>
      <c r="I5" s="2"/>
      <c r="J5" s="12"/>
      <c r="K5" s="12"/>
      <c r="L5" s="12"/>
      <c r="M5" s="12"/>
      <c r="N5" s="12"/>
      <c r="O5" s="18"/>
    </row>
    <row r="6" spans="2:19" ht="15.75" thickBot="1" x14ac:dyDescent="0.3">
      <c r="B6" s="2"/>
      <c r="C6" s="2"/>
      <c r="D6" s="2"/>
      <c r="E6" s="2"/>
      <c r="F6" s="2"/>
      <c r="G6" s="2"/>
      <c r="H6" s="2"/>
      <c r="I6" s="2"/>
      <c r="J6" s="12"/>
      <c r="K6" s="12"/>
      <c r="L6" s="12"/>
      <c r="M6" s="12"/>
      <c r="N6" s="12"/>
      <c r="O6" s="12"/>
    </row>
    <row r="7" spans="2:19" ht="37.5" customHeight="1" x14ac:dyDescent="0.25">
      <c r="B7" s="63" t="s">
        <v>1</v>
      </c>
      <c r="C7" s="64"/>
      <c r="D7" s="2"/>
      <c r="E7" s="63" t="s">
        <v>17</v>
      </c>
      <c r="F7" s="64"/>
      <c r="G7" s="2"/>
      <c r="H7" s="65" t="s">
        <v>14</v>
      </c>
      <c r="I7" s="64"/>
      <c r="K7" s="76" t="s">
        <v>15</v>
      </c>
      <c r="L7" s="77"/>
      <c r="N7" s="65" t="s">
        <v>2</v>
      </c>
      <c r="O7" s="78"/>
    </row>
    <row r="8" spans="2:19" ht="29.25" customHeight="1" x14ac:dyDescent="0.25">
      <c r="B8" s="55" t="s">
        <v>38</v>
      </c>
      <c r="C8" s="58" t="s">
        <v>45</v>
      </c>
      <c r="D8" s="2"/>
      <c r="E8" s="55" t="s">
        <v>44</v>
      </c>
      <c r="F8" s="66">
        <v>4033219</v>
      </c>
      <c r="G8" s="2"/>
      <c r="H8" s="13" t="s">
        <v>34</v>
      </c>
      <c r="I8" s="25">
        <v>2026708.92</v>
      </c>
      <c r="K8" s="13" t="s">
        <v>43</v>
      </c>
      <c r="L8" s="15">
        <f>F8</f>
        <v>4033219</v>
      </c>
      <c r="N8" s="57" t="s">
        <v>11</v>
      </c>
      <c r="O8" s="79">
        <v>3282885</v>
      </c>
      <c r="Q8" s="3"/>
      <c r="R8" s="20"/>
    </row>
    <row r="9" spans="2:19" ht="29.25" customHeight="1" x14ac:dyDescent="0.25">
      <c r="B9" s="56"/>
      <c r="C9" s="59"/>
      <c r="D9" s="2"/>
      <c r="E9" s="56"/>
      <c r="F9" s="68"/>
      <c r="G9" s="2"/>
      <c r="H9" s="13" t="s">
        <v>35</v>
      </c>
      <c r="I9" s="25">
        <v>245844.21</v>
      </c>
      <c r="K9" s="13" t="s">
        <v>23</v>
      </c>
      <c r="L9" s="15" t="s">
        <v>22</v>
      </c>
      <c r="N9" s="57"/>
      <c r="O9" s="79"/>
    </row>
    <row r="10" spans="2:19" ht="29.25" customHeight="1" x14ac:dyDescent="0.25">
      <c r="B10" s="55" t="s">
        <v>39</v>
      </c>
      <c r="C10" s="69" t="s">
        <v>46</v>
      </c>
      <c r="D10" s="2"/>
      <c r="E10" s="55" t="s">
        <v>5</v>
      </c>
      <c r="F10" s="66">
        <v>2436786.6</v>
      </c>
      <c r="G10" s="2"/>
      <c r="H10" s="13" t="s">
        <v>36</v>
      </c>
      <c r="I10" s="25">
        <v>80247.539999999994</v>
      </c>
      <c r="K10" s="13" t="s">
        <v>23</v>
      </c>
      <c r="L10" s="15" t="s">
        <v>22</v>
      </c>
      <c r="N10" s="57" t="s">
        <v>12</v>
      </c>
      <c r="O10" s="79">
        <v>2026708.92</v>
      </c>
      <c r="R10" s="90"/>
      <c r="S10" s="91"/>
    </row>
    <row r="11" spans="2:19" ht="29.25" customHeight="1" x14ac:dyDescent="0.25">
      <c r="B11" s="62"/>
      <c r="C11" s="70"/>
      <c r="D11" s="2"/>
      <c r="E11" s="62"/>
      <c r="F11" s="67"/>
      <c r="G11" s="2"/>
      <c r="H11" s="29" t="s">
        <v>37</v>
      </c>
      <c r="I11" s="24">
        <v>19970</v>
      </c>
      <c r="K11" s="13" t="s">
        <v>23</v>
      </c>
      <c r="L11" s="15" t="s">
        <v>22</v>
      </c>
      <c r="N11" s="57"/>
      <c r="O11" s="79"/>
      <c r="R11" s="90"/>
      <c r="S11" s="91"/>
    </row>
    <row r="12" spans="2:19" ht="29.25" customHeight="1" thickBot="1" x14ac:dyDescent="0.3">
      <c r="B12" s="56"/>
      <c r="C12" s="71"/>
      <c r="D12" s="2"/>
      <c r="E12" s="56"/>
      <c r="F12" s="68"/>
      <c r="G12" s="2"/>
      <c r="H12" s="11" t="s">
        <v>49</v>
      </c>
      <c r="I12" s="21">
        <v>64015.93</v>
      </c>
      <c r="K12" s="13" t="s">
        <v>24</v>
      </c>
      <c r="L12" s="15" t="s">
        <v>22</v>
      </c>
      <c r="N12" s="57"/>
      <c r="O12" s="79"/>
      <c r="R12" s="90"/>
      <c r="S12" s="92"/>
    </row>
    <row r="13" spans="2:19" ht="9" customHeight="1" thickBot="1" x14ac:dyDescent="0.3">
      <c r="B13" s="55"/>
      <c r="C13" s="58"/>
      <c r="D13" s="2"/>
      <c r="E13" s="55" t="s">
        <v>10</v>
      </c>
      <c r="F13" s="53">
        <f>+F10*100/F8</f>
        <v>60.417909367182887</v>
      </c>
      <c r="G13" s="2"/>
      <c r="H13" s="5"/>
      <c r="I13" s="19"/>
      <c r="K13" s="45"/>
      <c r="L13" s="46"/>
      <c r="N13" s="57" t="s">
        <v>13</v>
      </c>
      <c r="O13" s="80">
        <f>+O10*100/O8</f>
        <v>61.735605115622384</v>
      </c>
    </row>
    <row r="14" spans="2:19" ht="39" customHeight="1" x14ac:dyDescent="0.25">
      <c r="B14" s="56"/>
      <c r="C14" s="59"/>
      <c r="D14" s="2"/>
      <c r="E14" s="56"/>
      <c r="F14" s="54"/>
      <c r="G14" s="2"/>
      <c r="H14" s="60" t="s">
        <v>19</v>
      </c>
      <c r="I14" s="61"/>
      <c r="K14" s="45"/>
      <c r="L14" s="46"/>
      <c r="N14" s="57"/>
      <c r="O14" s="80"/>
    </row>
    <row r="15" spans="2:19" ht="16.5" customHeight="1" x14ac:dyDescent="0.25">
      <c r="B15" s="55"/>
      <c r="C15" s="58"/>
      <c r="D15" s="2"/>
      <c r="E15" s="5"/>
      <c r="F15" s="6"/>
      <c r="G15" s="2"/>
      <c r="H15" s="57" t="s">
        <v>40</v>
      </c>
      <c r="I15" s="49">
        <v>2432186.6</v>
      </c>
      <c r="K15" s="45"/>
      <c r="L15" s="46"/>
      <c r="N15" s="9"/>
      <c r="O15" s="8"/>
    </row>
    <row r="16" spans="2:19" ht="41.25" customHeight="1" x14ac:dyDescent="0.25">
      <c r="B16" s="56"/>
      <c r="C16" s="59"/>
      <c r="D16" s="2"/>
      <c r="E16" s="7"/>
      <c r="F16" s="8"/>
      <c r="G16" s="2"/>
      <c r="H16" s="57"/>
      <c r="I16" s="39"/>
      <c r="K16" s="45"/>
      <c r="L16" s="46"/>
      <c r="N16" s="13" t="s">
        <v>32</v>
      </c>
      <c r="O16" s="27" t="s">
        <v>50</v>
      </c>
    </row>
    <row r="17" spans="2:15" ht="54" customHeight="1" x14ac:dyDescent="0.25">
      <c r="B17" s="14"/>
      <c r="C17" s="4"/>
      <c r="D17" s="2"/>
      <c r="E17" s="7"/>
      <c r="F17" s="8"/>
      <c r="G17" s="2"/>
      <c r="H17" s="13" t="s">
        <v>41</v>
      </c>
      <c r="I17" s="15">
        <v>4600</v>
      </c>
      <c r="K17" s="45"/>
      <c r="L17" s="46"/>
      <c r="N17" s="13" t="s">
        <v>31</v>
      </c>
      <c r="O17" s="27" t="s">
        <v>30</v>
      </c>
    </row>
    <row r="18" spans="2:15" ht="33" customHeight="1" x14ac:dyDescent="0.25">
      <c r="B18" s="37"/>
      <c r="C18" s="39"/>
      <c r="D18" s="2"/>
      <c r="E18" s="41"/>
      <c r="F18" s="42"/>
      <c r="G18" s="2"/>
      <c r="H18" s="51"/>
      <c r="I18" s="49"/>
      <c r="K18" s="45"/>
      <c r="L18" s="46"/>
      <c r="N18" s="26" t="s">
        <v>21</v>
      </c>
      <c r="O18" s="27" t="s">
        <v>51</v>
      </c>
    </row>
    <row r="19" spans="2:15" ht="33.75" customHeight="1" thickBot="1" x14ac:dyDescent="0.3">
      <c r="B19" s="38"/>
      <c r="C19" s="40"/>
      <c r="D19" s="2"/>
      <c r="E19" s="43"/>
      <c r="F19" s="44"/>
      <c r="G19" s="2"/>
      <c r="H19" s="52"/>
      <c r="I19" s="50"/>
      <c r="K19" s="47"/>
      <c r="L19" s="48"/>
      <c r="N19" s="10" t="s">
        <v>20</v>
      </c>
      <c r="O19" s="28" t="s">
        <v>25</v>
      </c>
    </row>
    <row r="20" spans="2:15" ht="23.25" customHeight="1" thickBot="1" x14ac:dyDescent="0.3">
      <c r="B20" s="2"/>
      <c r="C20" s="2"/>
      <c r="D20" s="2"/>
      <c r="E20" s="2"/>
      <c r="F20" s="2"/>
      <c r="G20" s="2"/>
      <c r="H20" s="2"/>
      <c r="I20" s="2"/>
    </row>
    <row r="21" spans="2:15" ht="35.25" customHeight="1" thickBot="1" x14ac:dyDescent="0.3">
      <c r="B21" s="2"/>
      <c r="C21" s="2"/>
      <c r="D21" s="81" t="s">
        <v>4</v>
      </c>
      <c r="E21" s="82"/>
      <c r="F21" s="82" t="s">
        <v>3</v>
      </c>
      <c r="G21" s="82"/>
      <c r="H21" s="32" t="s">
        <v>5</v>
      </c>
      <c r="I21" s="33" t="s">
        <v>6</v>
      </c>
      <c r="K21" s="65" t="s">
        <v>53</v>
      </c>
      <c r="L21" s="96"/>
      <c r="M21" s="96"/>
      <c r="N21" s="97"/>
      <c r="O21" s="78"/>
    </row>
    <row r="22" spans="2:15" ht="51.75" customHeight="1" x14ac:dyDescent="0.25">
      <c r="B22" s="65" t="s">
        <v>18</v>
      </c>
      <c r="C22" s="30" t="s">
        <v>42</v>
      </c>
      <c r="D22" s="57" t="s">
        <v>47</v>
      </c>
      <c r="E22" s="83"/>
      <c r="F22" s="84">
        <f>F8</f>
        <v>4033219</v>
      </c>
      <c r="G22" s="84"/>
      <c r="H22" s="22">
        <f>F10</f>
        <v>2436786.6</v>
      </c>
      <c r="I22" s="34">
        <f>+H22*100/F22</f>
        <v>60.417909367182887</v>
      </c>
      <c r="K22" s="57" t="s">
        <v>54</v>
      </c>
      <c r="L22" s="83"/>
      <c r="M22" s="83"/>
      <c r="N22" s="83"/>
      <c r="O22" s="95"/>
    </row>
    <row r="23" spans="2:15" ht="51.75" customHeight="1" x14ac:dyDescent="0.25">
      <c r="B23" s="85"/>
      <c r="C23" s="16" t="s">
        <v>26</v>
      </c>
      <c r="D23" s="57"/>
      <c r="E23" s="83"/>
      <c r="F23" s="84"/>
      <c r="G23" s="84"/>
      <c r="H23" s="22"/>
      <c r="I23" s="34"/>
      <c r="K23" s="57" t="s">
        <v>55</v>
      </c>
      <c r="L23" s="83"/>
      <c r="M23" s="83"/>
      <c r="N23" s="83"/>
      <c r="O23" s="95"/>
    </row>
    <row r="24" spans="2:15" ht="51.75" customHeight="1" x14ac:dyDescent="0.25">
      <c r="B24" s="85"/>
      <c r="C24" s="16" t="s">
        <v>27</v>
      </c>
      <c r="D24" s="57"/>
      <c r="E24" s="83"/>
      <c r="F24" s="84"/>
      <c r="G24" s="84"/>
      <c r="H24" s="22"/>
      <c r="I24" s="34"/>
      <c r="K24" s="57" t="s">
        <v>56</v>
      </c>
      <c r="L24" s="83"/>
      <c r="M24" s="83"/>
      <c r="N24" s="83"/>
      <c r="O24" s="95"/>
    </row>
    <row r="25" spans="2:15" ht="51.75" customHeight="1" x14ac:dyDescent="0.25">
      <c r="B25" s="85"/>
      <c r="C25" s="16" t="s">
        <v>28</v>
      </c>
      <c r="D25" s="57"/>
      <c r="E25" s="83"/>
      <c r="F25" s="84"/>
      <c r="G25" s="84"/>
      <c r="H25" s="22"/>
      <c r="I25" s="34"/>
      <c r="K25" s="57" t="s">
        <v>57</v>
      </c>
      <c r="L25" s="83"/>
      <c r="M25" s="83"/>
      <c r="N25" s="83"/>
      <c r="O25" s="95"/>
    </row>
    <row r="26" spans="2:15" ht="51.75" customHeight="1" thickBot="1" x14ac:dyDescent="0.3">
      <c r="B26" s="86"/>
      <c r="C26" s="31" t="s">
        <v>29</v>
      </c>
      <c r="D26" s="87"/>
      <c r="E26" s="88"/>
      <c r="F26" s="89"/>
      <c r="G26" s="89"/>
      <c r="H26" s="35"/>
      <c r="I26" s="36"/>
      <c r="K26" s="38" t="s">
        <v>58</v>
      </c>
      <c r="L26" s="93"/>
      <c r="M26" s="93"/>
      <c r="N26" s="93"/>
      <c r="O26" s="94"/>
    </row>
    <row r="27" spans="2:15" ht="15" customHeight="1" x14ac:dyDescent="0.25">
      <c r="K27" s="23"/>
    </row>
    <row r="28" spans="2:15" x14ac:dyDescent="0.25">
      <c r="K28" s="23"/>
    </row>
  </sheetData>
  <mergeCells count="58">
    <mergeCell ref="R10:R12"/>
    <mergeCell ref="S10:S12"/>
    <mergeCell ref="K26:O26"/>
    <mergeCell ref="K24:O24"/>
    <mergeCell ref="K25:O25"/>
    <mergeCell ref="K21:O21"/>
    <mergeCell ref="K23:O23"/>
    <mergeCell ref="K22:O22"/>
    <mergeCell ref="B22:B26"/>
    <mergeCell ref="D25:E25"/>
    <mergeCell ref="F25:G25"/>
    <mergeCell ref="D26:E26"/>
    <mergeCell ref="F26:G26"/>
    <mergeCell ref="D21:E21"/>
    <mergeCell ref="F21:G21"/>
    <mergeCell ref="D24:E24"/>
    <mergeCell ref="D23:E23"/>
    <mergeCell ref="D22:E22"/>
    <mergeCell ref="F24:G24"/>
    <mergeCell ref="F23:G23"/>
    <mergeCell ref="F22:G22"/>
    <mergeCell ref="O8:O9"/>
    <mergeCell ref="N8:N9"/>
    <mergeCell ref="O10:O12"/>
    <mergeCell ref="N10:N12"/>
    <mergeCell ref="O13:O14"/>
    <mergeCell ref="N13:N14"/>
    <mergeCell ref="B2:O2"/>
    <mergeCell ref="B3:O3"/>
    <mergeCell ref="B4:O4"/>
    <mergeCell ref="K7:L7"/>
    <mergeCell ref="N7:O7"/>
    <mergeCell ref="B10:B12"/>
    <mergeCell ref="E7:F7"/>
    <mergeCell ref="B7:C7"/>
    <mergeCell ref="H7:I7"/>
    <mergeCell ref="F10:F12"/>
    <mergeCell ref="E10:E12"/>
    <mergeCell ref="C10:C12"/>
    <mergeCell ref="F8:F9"/>
    <mergeCell ref="E8:E9"/>
    <mergeCell ref="C8:C9"/>
    <mergeCell ref="B8:B9"/>
    <mergeCell ref="B18:B19"/>
    <mergeCell ref="C18:C19"/>
    <mergeCell ref="E18:F19"/>
    <mergeCell ref="K13:L19"/>
    <mergeCell ref="I18:I19"/>
    <mergeCell ref="H18:H19"/>
    <mergeCell ref="F13:F14"/>
    <mergeCell ref="E13:E14"/>
    <mergeCell ref="B13:B14"/>
    <mergeCell ref="H15:H16"/>
    <mergeCell ref="I15:I16"/>
    <mergeCell ref="C13:C14"/>
    <mergeCell ref="C15:C16"/>
    <mergeCell ref="B15:B16"/>
    <mergeCell ref="H14:I14"/>
  </mergeCells>
  <printOptions horizontalCentered="1" verticalCentered="1"/>
  <pageMargins left="0.23622047244094491" right="0.23622047244094491" top="0.74803149606299213" bottom="0.74803149606299213" header="0.31496062992125984" footer="0.31496062992125984"/>
  <pageSetup paperSize="301" scale="41"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2"/>
  <sheetViews>
    <sheetView workbookViewId="0">
      <selection activeCell="A3" sqref="A3"/>
    </sheetView>
  </sheetViews>
  <sheetFormatPr baseColWidth="10" defaultRowHeight="15" x14ac:dyDescent="0.25"/>
  <cols>
    <col min="1" max="1" width="12.85546875" customWidth="1"/>
    <col min="2" max="2" width="16.28515625" customWidth="1"/>
  </cols>
  <sheetData>
    <row r="1" spans="1:2" ht="25.5" x14ac:dyDescent="0.25">
      <c r="A1" s="13" t="s">
        <v>7</v>
      </c>
      <c r="B1" s="15">
        <v>20575616.25</v>
      </c>
    </row>
    <row r="2" spans="1:2" ht="38.25" x14ac:dyDescent="0.25">
      <c r="A2" s="13" t="s">
        <v>16</v>
      </c>
      <c r="B2" s="15">
        <v>694873.59999999998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B7"/>
  <sheetViews>
    <sheetView workbookViewId="0">
      <selection activeCell="I28" sqref="I28"/>
    </sheetView>
  </sheetViews>
  <sheetFormatPr baseColWidth="10" defaultRowHeight="15" x14ac:dyDescent="0.25"/>
  <cols>
    <col min="1" max="1" width="34.42578125" bestFit="1" customWidth="1"/>
    <col min="2" max="2" width="14.140625" bestFit="1" customWidth="1"/>
  </cols>
  <sheetData>
    <row r="2" spans="1:2" x14ac:dyDescent="0.25">
      <c r="A2" s="55" t="s">
        <v>0</v>
      </c>
      <c r="B2" s="98">
        <v>497004000</v>
      </c>
    </row>
    <row r="3" spans="1:2" x14ac:dyDescent="0.25">
      <c r="A3" s="56"/>
      <c r="B3" s="59"/>
    </row>
    <row r="4" spans="1:2" x14ac:dyDescent="0.25">
      <c r="A4" s="55" t="s">
        <v>8</v>
      </c>
      <c r="B4" s="98">
        <v>21270489.850000001</v>
      </c>
    </row>
    <row r="5" spans="1:2" x14ac:dyDescent="0.25">
      <c r="A5" s="56"/>
      <c r="B5" s="99"/>
    </row>
    <row r="6" spans="1:2" x14ac:dyDescent="0.25">
      <c r="A6" s="55" t="s">
        <v>9</v>
      </c>
      <c r="B6" s="100">
        <v>4.2999999999999997E-2</v>
      </c>
    </row>
    <row r="7" spans="1:2" x14ac:dyDescent="0.25">
      <c r="A7" s="56"/>
      <c r="B7" s="101"/>
    </row>
  </sheetData>
  <mergeCells count="6">
    <mergeCell ref="A2:A3"/>
    <mergeCell ref="B2:B3"/>
    <mergeCell ref="A4:A5"/>
    <mergeCell ref="B4:B5"/>
    <mergeCell ref="A6:A7"/>
    <mergeCell ref="B6:B7"/>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activity xmlns="2de3127d-b50e-4c29-b846-9213acea4d89"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A39D96561CF3FA49BA629FB29367CEAB" ma:contentTypeVersion="13" ma:contentTypeDescription="Crear nuevo documento." ma:contentTypeScope="" ma:versionID="606f3e7cb7d8008fc89ea2fbbbc52b3a">
  <xsd:schema xmlns:xsd="http://www.w3.org/2001/XMLSchema" xmlns:xs="http://www.w3.org/2001/XMLSchema" xmlns:p="http://schemas.microsoft.com/office/2006/metadata/properties" xmlns:ns3="efcf9931-6988-4c26-989d-90fd7d9d6177" xmlns:ns4="2de3127d-b50e-4c29-b846-9213acea4d89" targetNamespace="http://schemas.microsoft.com/office/2006/metadata/properties" ma:root="true" ma:fieldsID="23e20251a5979eb42f84e23b61b1232f" ns3:_="" ns4:_="">
    <xsd:import namespace="efcf9931-6988-4c26-989d-90fd7d9d6177"/>
    <xsd:import namespace="2de3127d-b50e-4c29-b846-9213acea4d89"/>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ServiceAutoKeyPoints" minOccurs="0"/>
                <xsd:element ref="ns4:MediaServiceKeyPoints" minOccurs="0"/>
                <xsd:element ref="ns4:MediaServiceAutoTags" minOccurs="0"/>
                <xsd:element ref="ns4:MediaServiceOCR" minOccurs="0"/>
                <xsd:element ref="ns4:MediaServiceGenerationTime" minOccurs="0"/>
                <xsd:element ref="ns4:MediaServiceEventHashCode" minOccurs="0"/>
                <xsd:element ref="ns4: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fcf9931-6988-4c26-989d-90fd7d9d6177"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SharingHintHash" ma:index="10" nillable="true" ma:displayName="Hash de la sugerencia para compartir"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de3127d-b50e-4c29-b846-9213acea4d89"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AutoTags" ma:index="16" nillable="true" ma:displayName="Tags" ma:internalName="MediaServiceAutoTags"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_activity" ma:index="20" nillable="true" ma:displayName="_activity" ma:hidden="true" ma:internalName="_activity">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62E4126-94EB-49B8-9E9C-4ECBDAE463F4}">
  <ds:schemaRefs>
    <ds:schemaRef ds:uri="http://schemas.microsoft.com/sharepoint/v3/contenttype/forms"/>
  </ds:schemaRefs>
</ds:datastoreItem>
</file>

<file path=customXml/itemProps2.xml><?xml version="1.0" encoding="utf-8"?>
<ds:datastoreItem xmlns:ds="http://schemas.openxmlformats.org/officeDocument/2006/customXml" ds:itemID="{12B19548-EF62-4441-AC26-B10FF5F55CB8}">
  <ds:schemaRefs>
    <ds:schemaRef ds:uri="http://schemas.microsoft.com/office/infopath/2007/PartnerControls"/>
    <ds:schemaRef ds:uri="http://purl.org/dc/elements/1.1/"/>
    <ds:schemaRef ds:uri="http://schemas.microsoft.com/office/2006/metadata/properties"/>
    <ds:schemaRef ds:uri="http://schemas.microsoft.com/office/2006/documentManagement/types"/>
    <ds:schemaRef ds:uri="http://purl.org/dc/terms/"/>
    <ds:schemaRef ds:uri="http://schemas.openxmlformats.org/package/2006/metadata/core-properties"/>
    <ds:schemaRef ds:uri="http://www.w3.org/XML/1998/namespace"/>
    <ds:schemaRef ds:uri="2de3127d-b50e-4c29-b846-9213acea4d89"/>
    <ds:schemaRef ds:uri="efcf9931-6988-4c26-989d-90fd7d9d6177"/>
    <ds:schemaRef ds:uri="http://purl.org/dc/dcmitype/"/>
  </ds:schemaRefs>
</ds:datastoreItem>
</file>

<file path=customXml/itemProps3.xml><?xml version="1.0" encoding="utf-8"?>
<ds:datastoreItem xmlns:ds="http://schemas.openxmlformats.org/officeDocument/2006/customXml" ds:itemID="{4B3C6549-093B-4DA1-B224-3FF708F6941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fcf9931-6988-4c26-989d-90fd7d9d6177"/>
    <ds:schemaRef ds:uri="2de3127d-b50e-4c29-b846-9213acea4d8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Tablero</vt:lpstr>
      <vt:lpstr>Hoja3</vt:lpstr>
      <vt:lpstr>Hoja2</vt:lpstr>
      <vt:lpstr>Tablero!Área_de_impresión</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CPCC</dc:creator>
  <cp:lastModifiedBy>Usuario</cp:lastModifiedBy>
  <cp:lastPrinted>2023-03-21T21:34:41Z</cp:lastPrinted>
  <dcterms:created xsi:type="dcterms:W3CDTF">2023-02-11T22:01:01Z</dcterms:created>
  <dcterms:modified xsi:type="dcterms:W3CDTF">2025-09-18T14:36:40Z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0x010100A39D96561CF3FA49BA629FB29367CEAB</vt:lpwstr>
  </property>
</Properties>
</file>