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esktop\NUBE INFORMACION PUBLICA\INFORMACION PUBLICA DE OFICIO PARA SUBIR\ARTICULO 10\22 COMPRAS DIRECTAS\2025\OCTUBRE\"/>
    </mc:Choice>
  </mc:AlternateContent>
  <xr:revisionPtr revIDLastSave="0" documentId="8_{ED327251-DE1C-445E-88D3-F8E19E8AF64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MPRAS" sheetId="1" r:id="rId1"/>
  </sheets>
  <definedNames>
    <definedName name="_xlnm.Print_Area" localSheetId="0">COMPRAS!$A$1:$G$32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0" i="1" l="1"/>
  <c r="E29" i="1"/>
  <c r="E20" i="1"/>
  <c r="E11" i="1"/>
  <c r="E31" i="1"/>
  <c r="E28" i="1"/>
  <c r="E27" i="1"/>
  <c r="E26" i="1"/>
  <c r="E25" i="1"/>
  <c r="E24" i="1"/>
  <c r="E23" i="1"/>
  <c r="E22" i="1"/>
  <c r="E21" i="1"/>
  <c r="E32" i="1" l="1"/>
</calcChain>
</file>

<file path=xl/sharedStrings.xml><?xml version="1.0" encoding="utf-8"?>
<sst xmlns="http://schemas.openxmlformats.org/spreadsheetml/2006/main" count="60" uniqueCount="55">
  <si>
    <t>FECHA COMPRA</t>
  </si>
  <si>
    <t>DESCRIPCIÓN DE COMPRA</t>
  </si>
  <si>
    <t>CANTIDAD</t>
  </si>
  <si>
    <t>PRECIO UNITARIO</t>
  </si>
  <si>
    <t>PRECIO TOTAL</t>
  </si>
  <si>
    <t>PROVEEDOR</t>
  </si>
  <si>
    <t>NIT</t>
  </si>
  <si>
    <r>
      <t xml:space="preserve">ENCARGADO DE ACTUALIZACIÓN:  </t>
    </r>
    <r>
      <rPr>
        <b/>
        <sz val="12"/>
        <color rgb="FF0070C0"/>
        <rFont val="Calibri"/>
        <family val="2"/>
        <scheme val="minor"/>
      </rPr>
      <t xml:space="preserve">ASISTENTE DE COMPRAS  </t>
    </r>
  </si>
  <si>
    <t xml:space="preserve">Comunicaciones Celulares, S.A. </t>
  </si>
  <si>
    <t>NUMERAL 22 - COMPRAS DIRECTAS</t>
  </si>
  <si>
    <r>
      <t xml:space="preserve">HORARIO DE ATENCIÓN:  </t>
    </r>
    <r>
      <rPr>
        <b/>
        <sz val="12"/>
        <color rgb="FF0070C0"/>
        <rFont val="Calibri"/>
        <family val="2"/>
        <scheme val="minor"/>
      </rPr>
      <t>08:00 A 16:30 HORAS</t>
    </r>
  </si>
  <si>
    <r>
      <t xml:space="preserve">ENTIDAD:  </t>
    </r>
    <r>
      <rPr>
        <b/>
        <sz val="12"/>
        <color rgb="FF0070C0"/>
        <rFont val="Calibri"/>
        <family val="2"/>
        <scheme val="minor"/>
      </rPr>
      <t xml:space="preserve">GOBERNACIÓN DEPARTAMENTAL DE CHIQUIMULA </t>
    </r>
  </si>
  <si>
    <r>
      <t xml:space="preserve">DIRECCIÓN: </t>
    </r>
    <r>
      <rPr>
        <b/>
        <sz val="12"/>
        <color rgb="FF0070C0"/>
        <rFont val="Calibri"/>
        <family val="2"/>
        <scheme val="minor"/>
      </rPr>
      <t xml:space="preserve"> 10MA. AVENIDA ENTRE 1RA. Y 2DA. CALLE, ZONA 1, CHIQUIMULA</t>
    </r>
  </si>
  <si>
    <t xml:space="preserve">Distribuidora de Electricidad de Oriente, S.A. </t>
  </si>
  <si>
    <r>
      <t xml:space="preserve">TELÉFONO: </t>
    </r>
    <r>
      <rPr>
        <b/>
        <sz val="12"/>
        <color rgb="FF0070C0"/>
        <rFont val="Calibri"/>
        <family val="2"/>
        <scheme val="minor"/>
      </rPr>
      <t xml:space="preserve"> 78252200</t>
    </r>
  </si>
  <si>
    <t>Sistemas de Higiene y Mantenimiento, S.A.</t>
  </si>
  <si>
    <t>Navega.com S.A.</t>
  </si>
  <si>
    <t>Corporación Estabia, S.A.</t>
  </si>
  <si>
    <r>
      <t xml:space="preserve">DIRECTOR: </t>
    </r>
    <r>
      <rPr>
        <b/>
        <sz val="12"/>
        <color theme="8"/>
        <rFont val="Calibri"/>
        <family val="2"/>
        <scheme val="minor"/>
      </rPr>
      <t>LUIS ALBERTO COMPÁ MARTÍNEZ</t>
    </r>
  </si>
  <si>
    <t>MONROY,PAIZ,,MARLON,FLORENCIO</t>
  </si>
  <si>
    <t xml:space="preserve">TOTAL: </t>
  </si>
  <si>
    <t>SERVICIO DE ATENCIÓN Y PROTOCOLO CONSISTENTE EN ALIMENTACIÓN SERVIDA EN REUNIÓN INTERINSTITUCIONAL PARASEGUIMIENTO A PLANES, PROYECTOS Y PROGRAMAS PARA EL DESARROLLO DEL DEPARTAMENTO, REALIZADA EL DÍA 08 DEAGOSTO DE 2025 EN LA GOBERNACIÓN DEPARTAMENTAL DE CHIQUIMULA</t>
  </si>
  <si>
    <t>CONTRALORIA GENERAL DE CUENTAS</t>
  </si>
  <si>
    <t>637672K</t>
  </si>
  <si>
    <t>SERVICIO DE REPARACIÓN AL VEHÍCULO MARCA TOYOTA LINEA FORTUNER, PLACAS O 917 BBJ COLOR GRIS OSCURO METALICO,CONSISTENTE EN DESMONTAR Y MONTAR CAJA DE VELOCIDADES PARA RECONTRUCCIÓN DE ROSCAS PARA TORNILLOSFIJADORES DE BOMBA AUXILIAR DE CLUTCH Y CAMBIO DE EMBOLOS DE LA MISMA.</t>
  </si>
  <si>
    <t>GUTIERREZ,CETINO,  VICTOR,SALVADOR</t>
  </si>
  <si>
    <t>Pago de servicio de telefonía móvil de la línea 31174438, correspondiente al periodo del 27/08/2025 al 26/09/2025.</t>
  </si>
  <si>
    <t>Pago de servicio de telefonía móvil de la línea 30010209, correspondiente al periodo del 27/08/2025 al 26/09/2025.</t>
  </si>
  <si>
    <t>Pago de servicio de telefonía móvil de la línea 30008578, correspondiente al periodo del 27/08/2025 al 26/09/2025.</t>
  </si>
  <si>
    <t>Pago de servicio de telefonía móvil de la línea 30008005, correspondiente al periodo del 27/08/2025 al 26/09/2025.</t>
  </si>
  <si>
    <t>Pago de servicio telefónico PBX número 78252200, correspondiente al periodo del 27-08-2025 al 26-09-2025.</t>
  </si>
  <si>
    <t>Pago de servicio de internet por fibra óptica, incluye cable, correspondiente al mes de Septiembre 2025.</t>
  </si>
  <si>
    <t>Pago de servicio de internet corporativo plus, correspondiente al periodo del 01-09-2025 al 30-09-2025.</t>
  </si>
  <si>
    <t>Pago de servicio de energía eléctrica, NIS 3001092, correspondiente al periodo del 02/09/2025 al 03/10/2025.</t>
  </si>
  <si>
    <t>PAGO POR HABILITACIÓN Y AUTORIZACIÓN DE FORMULARIOS DE VIATICOS CONSTANCIA Y VIATICOS LIQUIDACIÓN PARA USO ENLA SUBJEFATURA FINANCIERA DE LA GOBERNACIÓN DEPARTAMENTAL DE CHIQUIMULA.</t>
  </si>
  <si>
    <t>ADQUISICIÓN DE CINCUENTA (50) CUPONES DE CINCUENTA QUETZALES Y SETENTA Y CINCO (75) CUPONES DE CIEN QUETZALESEN COMBUSTIBLE PARA USO EN VEHÍCULOS DE LA GOBERNACIÓN DEPARTAMENTAL DE CHIQUIMULA.</t>
  </si>
  <si>
    <t>UNO GUATEMALA, SOCIEDAD ANONIMA</t>
  </si>
  <si>
    <t>ADQUISICIÓN DE VEINTISÉIS (26) GALONES DE ACEITE PARA MOTOR, GRADO DE VISCOSIDAD 10W40 PARA USO EN LOSVEHÍCULOS DE LA GOBERNACIÓN DEPARTAMENTAL DE CHIQUIMULA.</t>
  </si>
  <si>
    <t>ARGUETA,BRACAMONTE,,LESTHER,MARK</t>
  </si>
  <si>
    <t>CORRESPONDE AL MES DE:  OCTUBRE 2025</t>
  </si>
  <si>
    <r>
      <t>FECHA DE ACTUALIZACIÓN: 17 DE NOVIEMBRE</t>
    </r>
    <r>
      <rPr>
        <b/>
        <sz val="12"/>
        <color theme="4" tint="-0.249977111117893"/>
        <rFont val="Calibri"/>
        <family val="2"/>
        <scheme val="minor"/>
      </rPr>
      <t xml:space="preserve"> </t>
    </r>
    <r>
      <rPr>
        <b/>
        <sz val="12"/>
        <color rgb="FF0070C0"/>
        <rFont val="Calibri"/>
        <family val="2"/>
        <scheme val="minor"/>
      </rPr>
      <t>2025</t>
    </r>
  </si>
  <si>
    <t>ADQUISICIÓN DE ALMOHADILLAS DE RECAMBIO PARA USO EN SELLOS AUTOMATICOS PARA EL PERSONAL DE LA GOBERNACIÓN YUN SELLO AUTOMATICO PARA USO EN LA GOBERNACIÓN DEPARTAMENTAL DE CHIQUIMULA.</t>
  </si>
  <si>
    <t>REHBACH,MONROY,,MIREYA,WILMERY</t>
  </si>
  <si>
    <t>ADQUISICIÓN DE INSUMOS DE ELECTRICIDAD CONSISTENTE EN EXTENSIONES ELECTRICAS, BOMBILLAS LED, LAMPARAS LED,BASES DE LAMPARAS, OJOS DE BUEY LED, PARA LAS INSTALACIONES DE LA GOBERNACIÓN DEPARTAMENTAL DE CHIQUIMULA.</t>
  </si>
  <si>
    <t>CELASA INGENIERIA Y EQUIPOS SOCIEDAD ANONIMA</t>
  </si>
  <si>
    <t>Servicio de mantenimiento preventivo de 12 aires acondicionados de diferentes marcas y BTU, consistente en limpieza deevaporadora, filtros, bobina, revisión de conexión eléctrica y cualquier posible fuga de refrigerante, instalados en las oficinasadministrativas de la Gobernación Departamental de Chiquimula.</t>
  </si>
  <si>
    <t>FIGUEROA,RAMIREZ,,EDGAR,RAFAEL</t>
  </si>
  <si>
    <t>SERVICIO CORRECTIVO, CONSISTENTE EN INSTALACIÓN DE UN EQUIPO DE AIRE ACONDICIONADO Y REPARACIÓN DE DOS AIRESACONDICIONADOS DE LA GOBERNACIÓN DEPARTAMENTAL DE CHIQUIMULA.</t>
  </si>
  <si>
    <t>Servicio de atención y protocolo consistente en alquiler de 1 Tv Led de 50 pulgadas con soporte de aluminio de 2 metros y base dealuminio para 4 rondas realizadas en la Gobernación Departamental de Chiquimula.</t>
  </si>
  <si>
    <t>CARRERA,PAIZ,,PAOLO,LUIS MANUEL</t>
  </si>
  <si>
    <t>ADQUISICIÓN DE CHAPAS DE ENGRAMPE PARA USO EN LOS PORTONES DE LA GOBERNACIÓN DEPARTAMENTAL DE CHIQUIMULA.</t>
  </si>
  <si>
    <t>MATERIALES E INGENIERIA CFUERTE SOCIEDAD ANONIMA</t>
  </si>
  <si>
    <t>ADQUISICIÓN DE MEZCLADORAS Y LLAVES DE PASO DE AGUA PARA LAVAMANOS Y FREGADERO (LAVATRASTES) PARA USO EN LAGOBERNACIÓN DEPARTAMENTAL DE CHIQUIMULA.</t>
  </si>
  <si>
    <t>OPERADORA DE CENTRO DE SERVICIOS, SOCIEDAD ANONIMA</t>
  </si>
  <si>
    <t>Pago de servicio de  aromatización en 10 áreas de las oficinas y servicio de desodorización y aromatización en 6 servicios sanitarios de la Gobernación, correspondiente al mes de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</si>
</sst>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Q&quot;* #,##0.00_-;\-&quot;Q&quot;* #,##0.00_-;_-&quot;Q&quot;* &quot;-&quot;??_-;_-@_-"/>
    <numFmt numFmtId="164" formatCode="_(&quot;Q&quot;* #,##0.00_);_(&quot;Q&quot;* \(#,##0.00\);_(&quot;Q&quot;* &quot;-&quot;??_);_(@_)"/>
    <numFmt numFmtId="165" formatCode="_(* #,##0.00_);_(* \(#,##0.00\);_(* &quot;-&quot;??_);_(@_)"/>
    <numFmt numFmtId="166" formatCode="&quot;Q&quot;#,##0.00"/>
  </numFmts>
  <fonts count="1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8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sz val="10.5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165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48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0" xfId="0" applyFont="1"/>
    <xf numFmtId="0" fontId="5" fillId="0" borderId="0" xfId="0" applyFont="1" applyAlignment="1">
      <alignment wrapText="1"/>
    </xf>
    <xf numFmtId="0" fontId="8" fillId="0" borderId="0" xfId="0" applyFont="1"/>
    <xf numFmtId="164" fontId="0" fillId="0" borderId="0" xfId="0" applyNumberFormat="1" applyAlignment="1">
      <alignment wrapText="1"/>
    </xf>
    <xf numFmtId="164" fontId="5" fillId="0" borderId="0" xfId="0" applyNumberFormat="1" applyFont="1"/>
    <xf numFmtId="0" fontId="5" fillId="0" borderId="1" xfId="0" applyFont="1" applyBorder="1" applyAlignment="1">
      <alignment horizontal="center" vertical="center" wrapText="1"/>
    </xf>
    <xf numFmtId="44" fontId="8" fillId="0" borderId="0" xfId="0" applyNumberFormat="1" applyFont="1"/>
    <xf numFmtId="44" fontId="5" fillId="0" borderId="0" xfId="0" applyNumberFormat="1" applyFont="1"/>
    <xf numFmtId="165" fontId="5" fillId="0" borderId="0" xfId="1" applyFont="1"/>
    <xf numFmtId="165" fontId="9" fillId="0" borderId="0" xfId="1" applyFont="1"/>
    <xf numFmtId="0" fontId="5" fillId="0" borderId="1" xfId="0" applyFont="1" applyBorder="1" applyAlignment="1">
      <alignment horizontal="justify" vertical="center" wrapText="1"/>
    </xf>
    <xf numFmtId="164" fontId="0" fillId="0" borderId="0" xfId="0" applyNumberFormat="1"/>
    <xf numFmtId="0" fontId="0" fillId="2" borderId="8" xfId="0" applyFill="1" applyBorder="1"/>
    <xf numFmtId="0" fontId="0" fillId="2" borderId="9" xfId="0" applyFill="1" applyBorder="1"/>
    <xf numFmtId="14" fontId="5" fillId="3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66" fontId="5" fillId="0" borderId="1" xfId="2" applyNumberFormat="1" applyFont="1" applyBorder="1" applyAlignment="1">
      <alignment vertical="center" wrapText="1"/>
    </xf>
    <xf numFmtId="166" fontId="1" fillId="2" borderId="8" xfId="0" applyNumberFormat="1" applyFont="1" applyFill="1" applyBorder="1"/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justify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justify" vertical="center" wrapText="1"/>
    </xf>
    <xf numFmtId="0" fontId="0" fillId="3" borderId="0" xfId="0" applyFill="1"/>
    <xf numFmtId="14" fontId="0" fillId="3" borderId="13" xfId="0" applyNumberFormat="1" applyFill="1" applyBorder="1" applyAlignment="1">
      <alignment horizontal="center" vertical="center" wrapText="1"/>
    </xf>
    <xf numFmtId="0" fontId="15" fillId="3" borderId="14" xfId="0" applyFont="1" applyFill="1" applyBorder="1" applyAlignment="1">
      <alignment horizontal="center" vertical="center" wrapText="1"/>
    </xf>
    <xf numFmtId="0" fontId="12" fillId="3" borderId="14" xfId="0" applyFont="1" applyFill="1" applyBorder="1" applyAlignment="1">
      <alignment horizontal="center" vertical="center" wrapText="1"/>
    </xf>
    <xf numFmtId="166" fontId="0" fillId="3" borderId="14" xfId="0" applyNumberForma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left" vertical="top" wrapText="1"/>
    </xf>
    <xf numFmtId="14" fontId="17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1" fillId="2" borderId="10" xfId="0" applyFont="1" applyFill="1" applyBorder="1" applyAlignment="1">
      <alignment horizontal="right"/>
    </xf>
    <xf numFmtId="0" fontId="1" fillId="2" borderId="11" xfId="0" applyFont="1" applyFill="1" applyBorder="1" applyAlignment="1">
      <alignment horizontal="right"/>
    </xf>
    <xf numFmtId="0" fontId="1" fillId="2" borderId="12" xfId="0" applyFont="1" applyFill="1" applyBorder="1" applyAlignment="1">
      <alignment horizontal="right"/>
    </xf>
    <xf numFmtId="0" fontId="2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8"/>
  <sheetViews>
    <sheetView tabSelected="1" zoomScale="80" zoomScaleNormal="80" workbookViewId="0">
      <selection activeCell="A9" sqref="A9:G9"/>
    </sheetView>
  </sheetViews>
  <sheetFormatPr baseColWidth="10" defaultRowHeight="15" x14ac:dyDescent="0.25"/>
  <cols>
    <col min="1" max="1" width="12.5703125" customWidth="1"/>
    <col min="2" max="2" width="44.28515625" customWidth="1"/>
    <col min="3" max="3" width="9.85546875" customWidth="1"/>
    <col min="4" max="4" width="14.5703125" customWidth="1"/>
    <col min="5" max="5" width="14.140625" customWidth="1"/>
    <col min="6" max="6" width="21.140625" customWidth="1"/>
    <col min="7" max="7" width="15.85546875" customWidth="1"/>
    <col min="8" max="8" width="12.5703125" bestFit="1" customWidth="1"/>
    <col min="9" max="9" width="17" customWidth="1"/>
  </cols>
  <sheetData>
    <row r="1" spans="1:9" ht="15.75" x14ac:dyDescent="0.25">
      <c r="A1" s="39" t="s">
        <v>11</v>
      </c>
      <c r="B1" s="39"/>
      <c r="C1" s="39"/>
      <c r="D1" s="39"/>
      <c r="E1" s="39"/>
      <c r="F1" s="39"/>
      <c r="G1" s="39"/>
    </row>
    <row r="2" spans="1:9" ht="15.75" x14ac:dyDescent="0.25">
      <c r="A2" s="39" t="s">
        <v>12</v>
      </c>
      <c r="B2" s="39"/>
      <c r="C2" s="39"/>
      <c r="D2" s="39"/>
      <c r="E2" s="39"/>
      <c r="F2" s="39"/>
      <c r="G2" s="39"/>
    </row>
    <row r="3" spans="1:9" ht="15.75" x14ac:dyDescent="0.25">
      <c r="A3" s="44" t="s">
        <v>10</v>
      </c>
      <c r="B3" s="44"/>
      <c r="C3" s="44"/>
      <c r="D3" s="44"/>
      <c r="E3" s="44"/>
      <c r="F3" s="44"/>
      <c r="G3" s="44"/>
    </row>
    <row r="4" spans="1:9" ht="15.75" x14ac:dyDescent="0.25">
      <c r="A4" s="39" t="s">
        <v>14</v>
      </c>
      <c r="B4" s="39"/>
      <c r="C4" s="39"/>
      <c r="D4" s="39"/>
      <c r="E4" s="39"/>
      <c r="F4" s="39"/>
      <c r="G4" s="39"/>
    </row>
    <row r="5" spans="1:9" ht="15.75" x14ac:dyDescent="0.25">
      <c r="A5" s="45" t="s">
        <v>18</v>
      </c>
      <c r="B5" s="46"/>
      <c r="C5" s="46"/>
      <c r="D5" s="46"/>
      <c r="E5" s="46"/>
      <c r="F5" s="46"/>
      <c r="G5" s="47"/>
    </row>
    <row r="6" spans="1:9" ht="15.75" x14ac:dyDescent="0.25">
      <c r="A6" s="39" t="s">
        <v>7</v>
      </c>
      <c r="B6" s="39"/>
      <c r="C6" s="39"/>
      <c r="D6" s="39"/>
      <c r="E6" s="39"/>
      <c r="F6" s="39"/>
      <c r="G6" s="39"/>
    </row>
    <row r="7" spans="1:9" ht="15.75" x14ac:dyDescent="0.25">
      <c r="A7" s="39" t="s">
        <v>40</v>
      </c>
      <c r="B7" s="39"/>
      <c r="C7" s="39"/>
      <c r="D7" s="39"/>
      <c r="E7" s="39"/>
      <c r="F7" s="39"/>
      <c r="G7" s="39"/>
    </row>
    <row r="8" spans="1:9" ht="15.75" x14ac:dyDescent="0.25">
      <c r="A8" s="39" t="s">
        <v>39</v>
      </c>
      <c r="B8" s="39"/>
      <c r="C8" s="39"/>
      <c r="D8" s="39"/>
      <c r="E8" s="39"/>
      <c r="F8" s="39"/>
      <c r="G8" s="39"/>
    </row>
    <row r="9" spans="1:9" ht="21.75" thickBot="1" x14ac:dyDescent="0.4">
      <c r="A9" s="40" t="s">
        <v>9</v>
      </c>
      <c r="B9" s="40"/>
      <c r="C9" s="40"/>
      <c r="D9" s="40"/>
      <c r="E9" s="40"/>
      <c r="F9" s="40"/>
      <c r="G9" s="40"/>
    </row>
    <row r="10" spans="1:9" ht="30" x14ac:dyDescent="0.25">
      <c r="A10" s="1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2" t="s">
        <v>5</v>
      </c>
      <c r="G10" s="3" t="s">
        <v>6</v>
      </c>
    </row>
    <row r="11" spans="1:9" s="31" customFormat="1" ht="85.5" customHeight="1" x14ac:dyDescent="0.25">
      <c r="A11" s="32">
        <v>45926</v>
      </c>
      <c r="B11" s="37" t="s">
        <v>24</v>
      </c>
      <c r="C11" s="33">
        <v>1</v>
      </c>
      <c r="D11" s="24">
        <v>1660</v>
      </c>
      <c r="E11" s="35">
        <f>D11</f>
        <v>1660</v>
      </c>
      <c r="F11" s="34" t="s">
        <v>25</v>
      </c>
      <c r="G11" s="36">
        <v>10351248</v>
      </c>
    </row>
    <row r="12" spans="1:9" ht="70.5" customHeight="1" x14ac:dyDescent="0.25">
      <c r="A12" s="19">
        <v>45927</v>
      </c>
      <c r="B12" s="15" t="s">
        <v>26</v>
      </c>
      <c r="C12" s="10">
        <v>1</v>
      </c>
      <c r="D12" s="24">
        <v>429</v>
      </c>
      <c r="E12" s="24">
        <v>429</v>
      </c>
      <c r="F12" s="10" t="s">
        <v>8</v>
      </c>
      <c r="G12" s="10">
        <v>5498104</v>
      </c>
      <c r="I12" s="16"/>
    </row>
    <row r="13" spans="1:9" ht="60" customHeight="1" x14ac:dyDescent="0.25">
      <c r="A13" s="19">
        <v>45927</v>
      </c>
      <c r="B13" s="15" t="s">
        <v>27</v>
      </c>
      <c r="C13" s="10">
        <v>1</v>
      </c>
      <c r="D13" s="24">
        <v>429</v>
      </c>
      <c r="E13" s="24">
        <v>429</v>
      </c>
      <c r="F13" s="10" t="s">
        <v>8</v>
      </c>
      <c r="G13" s="10">
        <v>5498104</v>
      </c>
    </row>
    <row r="14" spans="1:9" ht="64.5" customHeight="1" x14ac:dyDescent="0.25">
      <c r="A14" s="19">
        <v>45927</v>
      </c>
      <c r="B14" s="15" t="s">
        <v>28</v>
      </c>
      <c r="C14" s="10">
        <v>1</v>
      </c>
      <c r="D14" s="24">
        <v>429</v>
      </c>
      <c r="E14" s="24">
        <v>429</v>
      </c>
      <c r="F14" s="10" t="s">
        <v>8</v>
      </c>
      <c r="G14" s="10">
        <v>5498104</v>
      </c>
    </row>
    <row r="15" spans="1:9" ht="61.5" customHeight="1" x14ac:dyDescent="0.25">
      <c r="A15" s="19">
        <v>45927</v>
      </c>
      <c r="B15" s="15" t="s">
        <v>29</v>
      </c>
      <c r="C15" s="10">
        <v>1</v>
      </c>
      <c r="D15" s="24">
        <v>429</v>
      </c>
      <c r="E15" s="24">
        <v>429</v>
      </c>
      <c r="F15" s="10" t="s">
        <v>8</v>
      </c>
      <c r="G15" s="10">
        <v>5498104</v>
      </c>
    </row>
    <row r="16" spans="1:9" ht="54" customHeight="1" x14ac:dyDescent="0.25">
      <c r="A16" s="19">
        <v>45927</v>
      </c>
      <c r="B16" s="15" t="s">
        <v>30</v>
      </c>
      <c r="C16" s="10">
        <v>1</v>
      </c>
      <c r="D16" s="24">
        <v>901.12</v>
      </c>
      <c r="E16" s="24">
        <v>901.12</v>
      </c>
      <c r="F16" s="10" t="s">
        <v>8</v>
      </c>
      <c r="G16" s="10">
        <v>5498104</v>
      </c>
    </row>
    <row r="17" spans="1:9" ht="61.5" customHeight="1" x14ac:dyDescent="0.25">
      <c r="A17" s="19">
        <v>45930</v>
      </c>
      <c r="B17" s="15" t="s">
        <v>31</v>
      </c>
      <c r="C17" s="10">
        <v>1</v>
      </c>
      <c r="D17" s="24">
        <v>399</v>
      </c>
      <c r="E17" s="24">
        <v>399</v>
      </c>
      <c r="F17" s="10" t="s">
        <v>17</v>
      </c>
      <c r="G17" s="10">
        <v>64919021</v>
      </c>
    </row>
    <row r="18" spans="1:9" ht="63.75" customHeight="1" x14ac:dyDescent="0.25">
      <c r="A18" s="20">
        <v>45932</v>
      </c>
      <c r="B18" s="15" t="s">
        <v>32</v>
      </c>
      <c r="C18" s="10">
        <v>1</v>
      </c>
      <c r="D18" s="24">
        <v>2105.38</v>
      </c>
      <c r="E18" s="24">
        <v>2105.38</v>
      </c>
      <c r="F18" s="10" t="s">
        <v>16</v>
      </c>
      <c r="G18" s="10">
        <v>24408999</v>
      </c>
    </row>
    <row r="19" spans="1:9" ht="96" customHeight="1" x14ac:dyDescent="0.25">
      <c r="A19" s="19">
        <v>45937</v>
      </c>
      <c r="B19" s="15" t="s">
        <v>54</v>
      </c>
      <c r="C19" s="10">
        <v>1</v>
      </c>
      <c r="D19" s="24">
        <v>1798</v>
      </c>
      <c r="E19" s="24">
        <v>1798</v>
      </c>
      <c r="F19" s="10" t="s">
        <v>15</v>
      </c>
      <c r="G19" s="10">
        <v>88699749</v>
      </c>
    </row>
    <row r="20" spans="1:9" ht="57.75" customHeight="1" x14ac:dyDescent="0.25">
      <c r="A20" s="19">
        <v>45937</v>
      </c>
      <c r="B20" s="15" t="s">
        <v>33</v>
      </c>
      <c r="C20" s="10">
        <v>1</v>
      </c>
      <c r="D20" s="24">
        <v>10029.19</v>
      </c>
      <c r="E20" s="24">
        <f>D20</f>
        <v>10029.19</v>
      </c>
      <c r="F20" s="10" t="s">
        <v>13</v>
      </c>
      <c r="G20" s="10">
        <v>14946203</v>
      </c>
    </row>
    <row r="21" spans="1:9" ht="92.25" customHeight="1" x14ac:dyDescent="0.25">
      <c r="A21" s="38">
        <v>45940</v>
      </c>
      <c r="B21" s="27" t="s">
        <v>21</v>
      </c>
      <c r="C21" s="10">
        <v>1</v>
      </c>
      <c r="D21" s="24">
        <v>1500</v>
      </c>
      <c r="E21" s="24">
        <f>D21</f>
        <v>1500</v>
      </c>
      <c r="F21" s="29" t="s">
        <v>19</v>
      </c>
      <c r="G21" s="10">
        <v>41823443</v>
      </c>
    </row>
    <row r="22" spans="1:9" ht="74.25" customHeight="1" x14ac:dyDescent="0.25">
      <c r="A22" s="19">
        <v>45943</v>
      </c>
      <c r="B22" s="28" t="s">
        <v>34</v>
      </c>
      <c r="C22" s="10">
        <v>1</v>
      </c>
      <c r="D22" s="24">
        <v>396</v>
      </c>
      <c r="E22" s="24">
        <f t="shared" ref="E22:E31" si="0">D22</f>
        <v>396</v>
      </c>
      <c r="F22" s="23" t="s">
        <v>22</v>
      </c>
      <c r="G22" s="22" t="s">
        <v>23</v>
      </c>
      <c r="I22" s="8"/>
    </row>
    <row r="23" spans="1:9" ht="84.75" customHeight="1" x14ac:dyDescent="0.25">
      <c r="A23" s="19">
        <v>45943</v>
      </c>
      <c r="B23" s="28" t="s">
        <v>35</v>
      </c>
      <c r="C23" s="10">
        <v>1</v>
      </c>
      <c r="D23" s="24">
        <v>10000</v>
      </c>
      <c r="E23" s="24">
        <f t="shared" si="0"/>
        <v>10000</v>
      </c>
      <c r="F23" s="23" t="s">
        <v>36</v>
      </c>
      <c r="G23" s="22">
        <v>321052</v>
      </c>
      <c r="I23" s="8"/>
    </row>
    <row r="24" spans="1:9" ht="84.75" customHeight="1" x14ac:dyDescent="0.25">
      <c r="A24" s="19">
        <v>45943</v>
      </c>
      <c r="B24" s="28" t="s">
        <v>37</v>
      </c>
      <c r="C24" s="10">
        <v>1</v>
      </c>
      <c r="D24" s="24">
        <v>11050</v>
      </c>
      <c r="E24" s="24">
        <f t="shared" si="0"/>
        <v>11050</v>
      </c>
      <c r="F24" s="26" t="s">
        <v>38</v>
      </c>
      <c r="G24" s="22">
        <v>8228523</v>
      </c>
      <c r="I24" s="8"/>
    </row>
    <row r="25" spans="1:9" ht="84.75" customHeight="1" x14ac:dyDescent="0.25">
      <c r="A25" s="19">
        <v>45943</v>
      </c>
      <c r="B25" s="28" t="s">
        <v>41</v>
      </c>
      <c r="C25" s="10">
        <v>1</v>
      </c>
      <c r="D25" s="24">
        <v>1380</v>
      </c>
      <c r="E25" s="24">
        <f t="shared" si="0"/>
        <v>1380</v>
      </c>
      <c r="F25" s="23" t="s">
        <v>42</v>
      </c>
      <c r="G25" s="22">
        <v>10345655</v>
      </c>
      <c r="I25" s="8"/>
    </row>
    <row r="26" spans="1:9" ht="84.75" customHeight="1" x14ac:dyDescent="0.25">
      <c r="A26" s="19">
        <v>45943</v>
      </c>
      <c r="B26" s="28" t="s">
        <v>43</v>
      </c>
      <c r="C26" s="10">
        <v>1</v>
      </c>
      <c r="D26" s="24">
        <v>3568.5</v>
      </c>
      <c r="E26" s="24">
        <f t="shared" si="0"/>
        <v>3568.5</v>
      </c>
      <c r="F26" s="23" t="s">
        <v>44</v>
      </c>
      <c r="G26" s="22">
        <v>1539167</v>
      </c>
      <c r="I26" s="8"/>
    </row>
    <row r="27" spans="1:9" ht="112.5" customHeight="1" x14ac:dyDescent="0.25">
      <c r="A27" s="19">
        <v>45945</v>
      </c>
      <c r="B27" s="30" t="s">
        <v>45</v>
      </c>
      <c r="C27" s="10">
        <v>1</v>
      </c>
      <c r="D27" s="24">
        <v>5824</v>
      </c>
      <c r="E27" s="24">
        <f t="shared" si="0"/>
        <v>5824</v>
      </c>
      <c r="F27" s="23" t="s">
        <v>46</v>
      </c>
      <c r="G27" s="22">
        <v>34899774</v>
      </c>
      <c r="I27" s="8"/>
    </row>
    <row r="28" spans="1:9" ht="105" customHeight="1" x14ac:dyDescent="0.25">
      <c r="A28" s="19">
        <v>45916</v>
      </c>
      <c r="B28" s="30" t="s">
        <v>47</v>
      </c>
      <c r="C28" s="10">
        <v>1</v>
      </c>
      <c r="D28" s="24">
        <v>4136</v>
      </c>
      <c r="E28" s="24">
        <f t="shared" si="0"/>
        <v>4136</v>
      </c>
      <c r="F28" s="23" t="s">
        <v>46</v>
      </c>
      <c r="G28" s="22">
        <v>34899774</v>
      </c>
      <c r="I28" s="8"/>
    </row>
    <row r="29" spans="1:9" ht="75.75" customHeight="1" x14ac:dyDescent="0.25">
      <c r="A29" s="19">
        <v>45947</v>
      </c>
      <c r="B29" s="30" t="s">
        <v>48</v>
      </c>
      <c r="C29" s="10">
        <v>1</v>
      </c>
      <c r="D29" s="24">
        <v>1400</v>
      </c>
      <c r="E29" s="24">
        <f t="shared" si="0"/>
        <v>1400</v>
      </c>
      <c r="F29" s="23" t="s">
        <v>49</v>
      </c>
      <c r="G29" s="22">
        <v>74716913</v>
      </c>
      <c r="I29" s="8"/>
    </row>
    <row r="30" spans="1:9" ht="78.75" customHeight="1" x14ac:dyDescent="0.25">
      <c r="A30" s="19">
        <v>45951</v>
      </c>
      <c r="B30" s="30" t="s">
        <v>52</v>
      </c>
      <c r="C30" s="10">
        <v>1</v>
      </c>
      <c r="D30" s="24">
        <v>2959.83</v>
      </c>
      <c r="E30" s="24">
        <f t="shared" si="0"/>
        <v>2959.83</v>
      </c>
      <c r="F30" s="26" t="s">
        <v>53</v>
      </c>
      <c r="G30" s="22">
        <v>59463430</v>
      </c>
      <c r="I30" s="8"/>
    </row>
    <row r="31" spans="1:9" ht="72.75" customHeight="1" x14ac:dyDescent="0.25">
      <c r="A31" s="19">
        <v>45919</v>
      </c>
      <c r="B31" s="21" t="s">
        <v>50</v>
      </c>
      <c r="C31" s="10">
        <v>1</v>
      </c>
      <c r="D31" s="24">
        <v>1056</v>
      </c>
      <c r="E31" s="24">
        <f t="shared" si="0"/>
        <v>1056</v>
      </c>
      <c r="F31" s="10" t="s">
        <v>51</v>
      </c>
      <c r="G31" s="10">
        <v>66940850</v>
      </c>
      <c r="I31" s="8"/>
    </row>
    <row r="32" spans="1:9" ht="51.75" customHeight="1" thickBot="1" x14ac:dyDescent="0.3">
      <c r="A32" s="41" t="s">
        <v>20</v>
      </c>
      <c r="B32" s="42"/>
      <c r="C32" s="42"/>
      <c r="D32" s="43"/>
      <c r="E32" s="25">
        <f>SUM(E11:E31)</f>
        <v>61879.020000000004</v>
      </c>
      <c r="F32" s="17"/>
      <c r="G32" s="18"/>
    </row>
    <row r="33" spans="2:11" ht="104.25" customHeight="1" x14ac:dyDescent="0.25">
      <c r="B33" s="5"/>
      <c r="C33" s="7"/>
      <c r="D33" s="7"/>
      <c r="E33" s="7"/>
      <c r="F33" s="7"/>
      <c r="G33" s="7"/>
    </row>
    <row r="34" spans="2:11" ht="104.25" customHeight="1" x14ac:dyDescent="0.25">
      <c r="B34" s="5"/>
      <c r="C34" s="7"/>
      <c r="D34" s="5"/>
      <c r="E34" s="9"/>
      <c r="F34" s="5"/>
      <c r="G34" s="5"/>
    </row>
    <row r="35" spans="2:11" ht="142.5" customHeight="1" x14ac:dyDescent="0.25">
      <c r="B35" s="6"/>
      <c r="C35" s="7"/>
      <c r="D35" s="5"/>
      <c r="E35" s="12"/>
      <c r="F35" s="13"/>
      <c r="G35" s="14"/>
    </row>
    <row r="36" spans="2:11" ht="109.5" customHeight="1" x14ac:dyDescent="0.25">
      <c r="B36" s="6"/>
      <c r="C36" s="7"/>
      <c r="D36" s="5"/>
      <c r="E36" s="12"/>
      <c r="F36" s="9"/>
      <c r="G36" s="9"/>
    </row>
    <row r="37" spans="2:11" ht="80.25" customHeight="1" x14ac:dyDescent="0.25">
      <c r="C37" s="7"/>
      <c r="D37" s="5"/>
      <c r="E37" s="5"/>
      <c r="F37" s="5"/>
      <c r="G37" s="5"/>
      <c r="I37" s="4"/>
      <c r="J37" s="4"/>
    </row>
    <row r="38" spans="2:11" ht="80.25" customHeight="1" x14ac:dyDescent="0.25">
      <c r="C38" s="7"/>
      <c r="D38" s="5"/>
      <c r="E38" s="5"/>
      <c r="F38" s="5"/>
      <c r="G38" s="5"/>
      <c r="I38" s="4"/>
      <c r="J38" s="4"/>
    </row>
    <row r="39" spans="2:11" ht="80.25" customHeight="1" x14ac:dyDescent="0.25">
      <c r="C39" s="7"/>
      <c r="D39" s="5"/>
      <c r="E39" s="5"/>
      <c r="F39" s="5"/>
      <c r="G39" s="5"/>
      <c r="I39" s="4"/>
      <c r="J39" s="4"/>
    </row>
    <row r="40" spans="2:11" ht="80.25" customHeight="1" x14ac:dyDescent="0.25">
      <c r="C40" s="7"/>
      <c r="D40" s="5"/>
      <c r="E40" s="5"/>
      <c r="F40" s="5"/>
      <c r="G40" s="5"/>
      <c r="I40" s="4"/>
      <c r="J40" s="4"/>
    </row>
    <row r="41" spans="2:11" x14ac:dyDescent="0.25">
      <c r="C41" s="7"/>
      <c r="D41" s="5"/>
      <c r="E41" s="5"/>
      <c r="F41" s="5"/>
      <c r="G41" s="5"/>
      <c r="I41" s="4"/>
      <c r="J41" s="4"/>
    </row>
    <row r="42" spans="2:11" x14ac:dyDescent="0.25">
      <c r="C42" s="7"/>
      <c r="D42" s="5"/>
      <c r="E42" s="5"/>
      <c r="F42" s="5"/>
      <c r="G42" s="5"/>
      <c r="I42" s="4"/>
      <c r="J42" s="4"/>
    </row>
    <row r="43" spans="2:11" x14ac:dyDescent="0.25">
      <c r="C43" s="7"/>
      <c r="D43" s="5"/>
      <c r="E43" s="5"/>
      <c r="F43" s="5"/>
      <c r="G43" s="5"/>
      <c r="I43" s="4"/>
      <c r="J43" s="4"/>
    </row>
    <row r="44" spans="2:11" x14ac:dyDescent="0.25">
      <c r="C44" s="7"/>
      <c r="D44" s="5"/>
      <c r="E44" s="5"/>
      <c r="F44" s="5"/>
      <c r="G44" s="5"/>
      <c r="I44" s="4"/>
      <c r="J44" s="4"/>
    </row>
    <row r="45" spans="2:11" x14ac:dyDescent="0.25">
      <c r="C45" s="7"/>
      <c r="D45" s="7"/>
      <c r="E45" s="7"/>
      <c r="F45" s="7"/>
      <c r="G45" s="7"/>
      <c r="H45" s="7"/>
      <c r="I45" s="11"/>
      <c r="J45" s="7"/>
      <c r="K45" s="7"/>
    </row>
    <row r="46" spans="2:11" x14ac:dyDescent="0.25">
      <c r="H46" s="7"/>
      <c r="I46" s="7"/>
      <c r="J46" s="7"/>
      <c r="K46" s="7"/>
    </row>
    <row r="47" spans="2:11" x14ac:dyDescent="0.25">
      <c r="H47" s="7"/>
      <c r="I47" s="7"/>
      <c r="J47" s="7"/>
      <c r="K47" s="7"/>
    </row>
    <row r="48" spans="2:11" x14ac:dyDescent="0.25">
      <c r="H48" s="7"/>
      <c r="I48" s="7"/>
      <c r="J48" s="7"/>
      <c r="K48" s="7"/>
    </row>
    <row r="49" spans="8:11" x14ac:dyDescent="0.25">
      <c r="H49" s="7"/>
      <c r="I49" s="7"/>
      <c r="J49" s="7"/>
      <c r="K49" s="7"/>
    </row>
    <row r="50" spans="8:11" x14ac:dyDescent="0.25">
      <c r="H50" s="7"/>
      <c r="I50" s="7"/>
      <c r="J50" s="7"/>
      <c r="K50" s="7"/>
    </row>
    <row r="51" spans="8:11" x14ac:dyDescent="0.25">
      <c r="H51" s="7"/>
    </row>
    <row r="52" spans="8:11" x14ac:dyDescent="0.25">
      <c r="H52" s="7"/>
    </row>
    <row r="53" spans="8:11" x14ac:dyDescent="0.25">
      <c r="H53" s="7"/>
    </row>
    <row r="54" spans="8:11" x14ac:dyDescent="0.25">
      <c r="H54" s="7"/>
    </row>
    <row r="55" spans="8:11" x14ac:dyDescent="0.25">
      <c r="H55" s="7"/>
    </row>
    <row r="56" spans="8:11" x14ac:dyDescent="0.25">
      <c r="H56" s="7"/>
    </row>
    <row r="57" spans="8:11" x14ac:dyDescent="0.25">
      <c r="H57" s="7"/>
    </row>
    <row r="58" spans="8:11" x14ac:dyDescent="0.25">
      <c r="H58" s="7"/>
    </row>
  </sheetData>
  <sortState xmlns:xlrd2="http://schemas.microsoft.com/office/spreadsheetml/2017/richdata2" ref="A12:G31">
    <sortCondition ref="A12"/>
  </sortState>
  <mergeCells count="10">
    <mergeCell ref="A1:G1"/>
    <mergeCell ref="A2:G2"/>
    <mergeCell ref="A3:G3"/>
    <mergeCell ref="A4:G4"/>
    <mergeCell ref="A5:G5"/>
    <mergeCell ref="A7:G7"/>
    <mergeCell ref="A8:G8"/>
    <mergeCell ref="A9:G9"/>
    <mergeCell ref="A32:D32"/>
    <mergeCell ref="A6:G6"/>
  </mergeCells>
  <printOptions horizontalCentered="1"/>
  <pageMargins left="0.25" right="0.25" top="0.75" bottom="0.75" header="0.3" footer="0.3"/>
  <pageSetup paperSize="258" scale="98"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COMPRAS</vt:lpstr>
      <vt:lpstr>COMPRAS!Área_de_impresión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</cp:lastModifiedBy>
  <cp:lastPrinted>2025-11-18T16:27:16Z</cp:lastPrinted>
  <dcterms:created xsi:type="dcterms:W3CDTF">2018-11-30T15:02:24Z</dcterms:created>
  <dcterms:modified xsi:type="dcterms:W3CDTF">2025-11-18T16:38:14Z</dcterms:modified>
</cp:coreProperties>
</file>