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YOGA\Documents\2025\PRESUPUESTO\Tablero Rendición de Cuentas 2025\"/>
    </mc:Choice>
  </mc:AlternateContent>
  <xr:revisionPtr revIDLastSave="0" documentId="13_ncr:1_{1E5C07E7-3E13-46F3-9B2A-2A32252D454C}" xr6:coauthVersionLast="45" xr6:coauthVersionMax="47" xr10:uidLastSave="{00000000-0000-0000-0000-000000000000}"/>
  <bookViews>
    <workbookView xWindow="-110" yWindow="-110" windowWidth="19420" windowHeight="10420" xr2:uid="{00000000-000D-0000-FFFF-FFFF00000000}"/>
  </bookViews>
  <sheets>
    <sheet name="Tablero" sheetId="1" r:id="rId1"/>
    <sheet name="Hoja3" sheetId="3" r:id="rId2"/>
    <sheet name="Hoja2" sheetId="2" r:id="rId3"/>
  </sheets>
  <definedNames>
    <definedName name="_xlnm.Print_Area" localSheetId="0">Tablero!$A$1:$P$28</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2" i="1" l="1"/>
  <c r="L8" i="1"/>
  <c r="F13" i="1" l="1"/>
  <c r="O13" i="1" l="1"/>
  <c r="H22" i="1" l="1"/>
  <c r="I22" i="1" l="1"/>
</calcChain>
</file>

<file path=xl/sharedStrings.xml><?xml version="1.0" encoding="utf-8"?>
<sst xmlns="http://schemas.openxmlformats.org/spreadsheetml/2006/main" count="65" uniqueCount="59">
  <si>
    <t>PRESUPUESTO VIGENTE PARA 2023</t>
  </si>
  <si>
    <t>AUTORIDADES</t>
  </si>
  <si>
    <t>SERVICIOS PERSONALES, TÉCNICOS Y PROFESIONALES</t>
  </si>
  <si>
    <t>Presupuesto vigente</t>
  </si>
  <si>
    <t>Descripción del programa</t>
  </si>
  <si>
    <t>Presupuesto ejecutado</t>
  </si>
  <si>
    <t>Procentaje de ejecución</t>
  </si>
  <si>
    <t>Región 1: Guatemala</t>
  </si>
  <si>
    <t xml:space="preserve">PRESUPUESTO EJECUTADO </t>
  </si>
  <si>
    <t xml:space="preserve">PORCENTAJE DE EJECUCIÓN </t>
  </si>
  <si>
    <t>Porcentaje de ejecución</t>
  </si>
  <si>
    <t>Presupuesto para pago de salarios y honorarios</t>
  </si>
  <si>
    <t>Presupuesto ejecutado en pago de salarios y honorarios</t>
  </si>
  <si>
    <t>Porcentaje de ejecución en el pago de salarios y honorarios</t>
  </si>
  <si>
    <t>EJECUCIÓN PRESUPUESTARIA
POR GRUPOS DE GASTO</t>
  </si>
  <si>
    <t>EJECUCIÓN PRESUPUESTARIA POR CLASIFICACIÓN GEOGRÁFICA</t>
  </si>
  <si>
    <t>Región 10: Servicios en el exterior</t>
  </si>
  <si>
    <t>GESTIÓN DE PRESUPUESTO</t>
  </si>
  <si>
    <t xml:space="preserve"> PROGRAMAS PRESUPUESTA-RIOS</t>
  </si>
  <si>
    <t>EJECUCIÓN 
POR FINALIDADES</t>
  </si>
  <si>
    <t>Servicios técnicos o profesionales subgrupo 18</t>
  </si>
  <si>
    <t>Servicios técnicos o profesionales 029</t>
  </si>
  <si>
    <t>Q.000,000,000.00</t>
  </si>
  <si>
    <t>Región (x): _____________________</t>
  </si>
  <si>
    <t>Multiregional: ____________________</t>
  </si>
  <si>
    <t>000 personas</t>
  </si>
  <si>
    <t>PROGRAMA 2</t>
  </si>
  <si>
    <t>PROGRAMA 3</t>
  </si>
  <si>
    <t>PROGRAMA 4</t>
  </si>
  <si>
    <t>PROGRAMA 5</t>
  </si>
  <si>
    <t>000 personas
000 personas
000 personas</t>
  </si>
  <si>
    <t>Personal temporal 021
Personal temporal 022
Jornales 031</t>
  </si>
  <si>
    <t>Personal permanente 011</t>
  </si>
  <si>
    <t>GOBERNACION DEPARTAMENTAL DE CHIQUIMULA</t>
  </si>
  <si>
    <t>Grupo (000): Servicios Personales</t>
  </si>
  <si>
    <t>Grupo (100): Servicios No personales</t>
  </si>
  <si>
    <t>Grupo (200): Materiales y Suministros</t>
  </si>
  <si>
    <t>Grupo (300): Propiedad planta y equipo</t>
  </si>
  <si>
    <t>Gobernador Departamental</t>
  </si>
  <si>
    <t>Jefe Administrativo Financiero en Funciones</t>
  </si>
  <si>
    <t>Dirección y Coordinacion</t>
  </si>
  <si>
    <t>Servicio de emisión de resoluciones, autorizaciones y certificaciones</t>
  </si>
  <si>
    <t>PROGRAMA 15 Servicios de Gobierno Departamental y Registro de Personas Juridicas</t>
  </si>
  <si>
    <t xml:space="preserve">Región (2001): Región Nor-oriente </t>
  </si>
  <si>
    <t>Presupuesto vigente 2024</t>
  </si>
  <si>
    <t>Luis Allberto Compá Martinez</t>
  </si>
  <si>
    <t>Claudia Marina Morales Velasquez de Espino</t>
  </si>
  <si>
    <t>Es lograr cumplir con la misión, visión y objetivos de la instittucion para el ejercicio fiscal 2025</t>
  </si>
  <si>
    <t>TU GOBIERNO EN NÚMEROS</t>
  </si>
  <si>
    <t>Grupo (400)</t>
  </si>
  <si>
    <t>29 personas</t>
  </si>
  <si>
    <t>2 personas</t>
  </si>
  <si>
    <t>Actualizado al 30 de noviembre de 2025</t>
  </si>
  <si>
    <t>PRINCIPALES AVANCES O LOGROS
AL 30 DE NOVIEMBRE DE 2025</t>
  </si>
  <si>
    <t>1. Por primera vez en la historia, la Gobernación realizó la entrega ofcial de instrumentos musicales adquiridos para los talentoso músicos de la Banda Civil de la Gobernación Departamental de Chiquimula. Durante muchos años, nuestros músicos interpretaron cada pieza utilizando instrumentos propios. Hoy, eso cambió. Bajo el liderazgo del señor presidente Dr. Bernarndo Arévalo, y su visión de que "Al Pueblo Digno se le responde" , se marca un antes y un después para el arte y la cultura de nuestro territorio.</t>
  </si>
  <si>
    <t>2. Conformación de la Mesa de Diálogo por el Bien Común de los Pueblos del Departamento de Chiquimula. Esta mesa está integrada por líderes comunitarios de diferentes municipios, la Iglesia Católica y comunidades indígenas del pueblo Chortí de Jocotán, Camotán, San Juan Ermita, Olopa y otros que es estarán incorporando en las próximas actividades.</t>
  </si>
  <si>
    <t>3. Se sostuvo una importante reunión con representates del Ministerio de Trabajo y Previsión Social, con el objetivo de acordar acciones en beneficio de los adultos mayores del departamento. Durante el encuentro se abordaron temas relacionados con el Programa del Aporte Económico del Adulto Mayor, buscando fortalecer los mecanismos que permitan que este apoyo llegue de manera oportuna, justa y transparente a quiene más lo necesitan.</t>
  </si>
  <si>
    <t>4. Con compromiso y corazón, el Señor Gobernador Departamental de Chiquimula, Licenciado Luis Compá, presidió la reunión de la Comisión Departamental de Discapacidad (CODEDIS), un espacio dedicado a fortalecer la inclusión y el respeto hacia las petrsonas con discapacidad. Durante la jornada se compartieron los avances y coordinaciones para la conmemoración del Dia Internacional de las Personas con Discapacidad, además de presentar al nuevo equipo coodinador para el período 2025-2026.</t>
  </si>
  <si>
    <t>5. Se llevó a cabo la socialización de la iniciativa del Gobierno de Guatemala "Mano a Mano", bajo el tema "Una Mirada al Desarrollo de Chiquimula", Durante la jornada, se promovió el intercambio de experiencias y la articulación de acciones entre instituciones gubernamentales, organizaciones no gubernamentales y actores locales, con el fin de impulsar proyectos que contribuyan al desarrollo integral del departamento.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</si>
</sst>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quot;#,##0;[Red]\-&quot;Q&quot;#,##0"/>
    <numFmt numFmtId="7" formatCode="&quot;Q&quot;#,##0.00;\-&quot;Q&quot;#,##0.00"/>
    <numFmt numFmtId="8" formatCode="&quot;Q&quot;#,##0.00;[Red]\-&quot;Q&quot;#,##0.00"/>
    <numFmt numFmtId="43" formatCode="_-* #,##0.00_-;\-* #,##0.00_-;_-* &quot;-&quot;??_-;_-@_-"/>
    <numFmt numFmtId="164" formatCode="0.0%"/>
    <numFmt numFmtId="165" formatCode="0.0"/>
    <numFmt numFmtId="166" formatCode="&quot;Q&quot;#,##0.00"/>
  </numFmts>
  <fonts count="12" x14ac:knownFonts="1">
    <font>
      <sz val="11"/>
      <color theme="1"/>
      <name val="Calibri"/>
      <family val="2"/>
      <scheme val="minor"/>
    </font>
    <font>
      <sz val="11"/>
      <color theme="1"/>
      <name val="Arial"/>
      <family val="2"/>
    </font>
    <font>
      <sz val="10"/>
      <color theme="1"/>
      <name val="Arial"/>
      <family val="2"/>
    </font>
    <font>
      <b/>
      <sz val="10"/>
      <color theme="1"/>
      <name val="Arial"/>
      <family val="2"/>
    </font>
    <font>
      <sz val="9"/>
      <color theme="1"/>
      <name val="Arial"/>
      <family val="2"/>
    </font>
    <font>
      <sz val="12"/>
      <color theme="1"/>
      <name val="Arial"/>
      <family val="2"/>
    </font>
    <font>
      <b/>
      <sz val="20"/>
      <color rgb="FF002060"/>
      <name val="Arial"/>
      <family val="2"/>
    </font>
    <font>
      <b/>
      <sz val="12"/>
      <color theme="0"/>
      <name val="Arial"/>
      <family val="2"/>
    </font>
    <font>
      <sz val="11"/>
      <color theme="1"/>
      <name val="Calibri"/>
      <family val="2"/>
      <scheme val="minor"/>
    </font>
    <font>
      <b/>
      <sz val="18"/>
      <color rgb="FF00B050"/>
      <name val="Arial"/>
      <family val="2"/>
    </font>
    <font>
      <sz val="8"/>
      <color theme="1"/>
      <name val="Arial"/>
      <family val="2"/>
    </font>
    <font>
      <b/>
      <sz val="16"/>
      <name val="Arial"/>
      <family val="2"/>
    </font>
  </fonts>
  <fills count="5">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s>
  <cellStyleXfs count="3">
    <xf numFmtId="0" fontId="0" fillId="0" borderId="0"/>
    <xf numFmtId="43" fontId="8" fillId="0" borderId="0" applyFont="0" applyFill="0" applyBorder="0" applyAlignment="0" applyProtection="0"/>
    <xf numFmtId="9" fontId="8" fillId="0" borderId="0" applyFont="0" applyFill="0" applyBorder="0" applyAlignment="0" applyProtection="0"/>
  </cellStyleXfs>
  <cellXfs count="102">
    <xf numFmtId="0" fontId="0" fillId="0" borderId="0" xfId="0"/>
    <xf numFmtId="0" fontId="0" fillId="4" borderId="0" xfId="0" applyFill="1"/>
    <xf numFmtId="0" fontId="2" fillId="4" borderId="0" xfId="0" applyFont="1" applyFill="1"/>
    <xf numFmtId="0" fontId="2" fillId="4" borderId="0" xfId="0" applyFont="1" applyFill="1" applyAlignment="1">
      <alignment horizontal="left" vertical="center" wrapText="1"/>
    </xf>
    <xf numFmtId="0" fontId="2" fillId="3" borderId="6" xfId="0" applyFont="1" applyFill="1" applyBorder="1" applyAlignment="1">
      <alignment horizontal="center" vertical="center"/>
    </xf>
    <xf numFmtId="0" fontId="2" fillId="4" borderId="9" xfId="0" applyFont="1" applyFill="1" applyBorder="1" applyAlignment="1">
      <alignment horizontal="left" vertical="center" wrapText="1"/>
    </xf>
    <xf numFmtId="10" fontId="2" fillId="4" borderId="10" xfId="0" applyNumberFormat="1" applyFont="1" applyFill="1" applyBorder="1" applyAlignment="1">
      <alignment horizontal="center" vertical="center"/>
    </xf>
    <xf numFmtId="0" fontId="2" fillId="4" borderId="9" xfId="0" applyFont="1" applyFill="1" applyBorder="1"/>
    <xf numFmtId="0" fontId="2" fillId="4" borderId="10" xfId="0" applyFont="1" applyFill="1" applyBorder="1"/>
    <xf numFmtId="0" fontId="2" fillId="4" borderId="9" xfId="0" applyFont="1" applyFill="1" applyBorder="1" applyAlignment="1">
      <alignment vertical="center" wrapText="1"/>
    </xf>
    <xf numFmtId="0" fontId="2" fillId="0" borderId="7" xfId="0" applyFont="1" applyBorder="1" applyAlignment="1">
      <alignment vertical="center" wrapText="1"/>
    </xf>
    <xf numFmtId="0" fontId="2" fillId="0" borderId="7" xfId="0" applyFont="1" applyBorder="1" applyAlignment="1">
      <alignment horizontal="left" vertical="center" wrapText="1"/>
    </xf>
    <xf numFmtId="0" fontId="1" fillId="4" borderId="0" xfId="0" applyFont="1" applyFill="1"/>
    <xf numFmtId="0" fontId="2" fillId="0" borderId="5" xfId="0" applyFont="1" applyBorder="1" applyAlignment="1">
      <alignment horizontal="left" vertical="center" wrapText="1"/>
    </xf>
    <xf numFmtId="0" fontId="2" fillId="4" borderId="5" xfId="0" applyFont="1" applyFill="1" applyBorder="1" applyAlignment="1">
      <alignment vertical="center" wrapText="1"/>
    </xf>
    <xf numFmtId="8" fontId="2" fillId="3" borderId="6" xfId="0" applyNumberFormat="1" applyFont="1" applyFill="1" applyBorder="1" applyAlignment="1">
      <alignment horizontal="center" vertical="center"/>
    </xf>
    <xf numFmtId="0" fontId="2" fillId="3" borderId="2" xfId="0" applyFont="1" applyFill="1" applyBorder="1" applyAlignment="1">
      <alignment vertical="center" wrapText="1"/>
    </xf>
    <xf numFmtId="0" fontId="5" fillId="4" borderId="0" xfId="0" applyFont="1" applyFill="1"/>
    <xf numFmtId="0" fontId="4" fillId="4" borderId="0" xfId="0" applyFont="1" applyFill="1" applyAlignment="1">
      <alignment horizontal="center" vertical="top" wrapText="1"/>
    </xf>
    <xf numFmtId="0" fontId="2" fillId="4" borderId="10" xfId="0" applyFont="1" applyFill="1" applyBorder="1" applyAlignment="1">
      <alignment horizontal="center" vertical="center"/>
    </xf>
    <xf numFmtId="6" fontId="2" fillId="4" borderId="0" xfId="0" applyNumberFormat="1" applyFont="1" applyFill="1" applyAlignment="1">
      <alignment horizontal="center" vertical="center"/>
    </xf>
    <xf numFmtId="166" fontId="2" fillId="3" borderId="8" xfId="0" applyNumberFormat="1" applyFont="1" applyFill="1" applyBorder="1" applyAlignment="1">
      <alignment horizontal="center" vertical="center"/>
    </xf>
    <xf numFmtId="7" fontId="2" fillId="4" borderId="1" xfId="1" applyNumberFormat="1" applyFont="1" applyFill="1" applyBorder="1" applyAlignment="1">
      <alignment horizontal="center" vertical="center"/>
    </xf>
    <xf numFmtId="0" fontId="10" fillId="4" borderId="0" xfId="0" applyFont="1" applyFill="1" applyAlignment="1">
      <alignment vertical="center"/>
    </xf>
    <xf numFmtId="166" fontId="2" fillId="3" borderId="16" xfId="0" applyNumberFormat="1" applyFont="1" applyFill="1" applyBorder="1" applyAlignment="1">
      <alignment horizontal="center" vertical="center"/>
    </xf>
    <xf numFmtId="166" fontId="2" fillId="3" borderId="6" xfId="0" applyNumberFormat="1" applyFont="1" applyFill="1" applyBorder="1" applyAlignment="1">
      <alignment horizontal="center" vertical="center"/>
    </xf>
    <xf numFmtId="0" fontId="2" fillId="0" borderId="5" xfId="0" applyFont="1" applyBorder="1" applyAlignment="1">
      <alignment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7" xfId="0" applyFont="1" applyBorder="1" applyAlignment="1">
      <alignment horizontal="left" vertical="center" wrapText="1"/>
    </xf>
    <xf numFmtId="0" fontId="2" fillId="3" borderId="26" xfId="0" applyFont="1" applyFill="1" applyBorder="1" applyAlignment="1">
      <alignment vertical="center" wrapText="1"/>
    </xf>
    <xf numFmtId="0" fontId="2" fillId="3" borderId="27" xfId="0" applyFont="1" applyFill="1" applyBorder="1" applyAlignment="1">
      <alignment vertical="center" wrapText="1"/>
    </xf>
    <xf numFmtId="0" fontId="3" fillId="4" borderId="13" xfId="0" applyFont="1" applyFill="1" applyBorder="1" applyAlignment="1">
      <alignment horizontal="center" vertical="center"/>
    </xf>
    <xf numFmtId="0" fontId="3" fillId="4" borderId="4" xfId="0" applyFont="1" applyFill="1" applyBorder="1" applyAlignment="1">
      <alignment horizontal="center" vertical="center" wrapText="1"/>
    </xf>
    <xf numFmtId="165" fontId="2" fillId="0" borderId="6" xfId="0" applyNumberFormat="1" applyFont="1" applyBorder="1" applyAlignment="1">
      <alignment horizontal="center" vertical="center"/>
    </xf>
    <xf numFmtId="7" fontId="2" fillId="4" borderId="25" xfId="1" applyNumberFormat="1" applyFont="1" applyFill="1" applyBorder="1" applyAlignment="1">
      <alignment horizontal="center" vertical="center"/>
    </xf>
    <xf numFmtId="165" fontId="2" fillId="0" borderId="8" xfId="0" applyNumberFormat="1" applyFont="1" applyBorder="1" applyAlignment="1">
      <alignment horizontal="center" vertical="center"/>
    </xf>
    <xf numFmtId="0" fontId="2" fillId="4" borderId="5" xfId="0" applyFont="1" applyFill="1" applyBorder="1" applyAlignment="1">
      <alignment horizontal="left" vertical="center" wrapText="1"/>
    </xf>
    <xf numFmtId="0" fontId="2" fillId="4" borderId="7" xfId="0" applyFont="1" applyFill="1" applyBorder="1" applyAlignment="1">
      <alignment horizontal="left" vertical="center" wrapText="1"/>
    </xf>
    <xf numFmtId="0" fontId="2" fillId="3" borderId="6" xfId="0" applyFont="1" applyFill="1" applyBorder="1" applyAlignment="1">
      <alignment horizontal="center" vertical="center"/>
    </xf>
    <xf numFmtId="0" fontId="2" fillId="3" borderId="8" xfId="0" applyFont="1" applyFill="1" applyBorder="1" applyAlignment="1">
      <alignment horizontal="center" vertic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2" fillId="4" borderId="12" xfId="0" applyFont="1"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0" fillId="4" borderId="12" xfId="0" applyFill="1" applyBorder="1" applyAlignment="1">
      <alignment horizontal="center"/>
    </xf>
    <xf numFmtId="8" fontId="2" fillId="3" borderId="6" xfId="0" applyNumberFormat="1" applyFont="1" applyFill="1" applyBorder="1" applyAlignment="1">
      <alignment horizontal="center" vertical="center"/>
    </xf>
    <xf numFmtId="8" fontId="2" fillId="3" borderId="8" xfId="0" applyNumberFormat="1" applyFont="1" applyFill="1" applyBorder="1" applyAlignment="1">
      <alignment horizontal="center" vertical="center"/>
    </xf>
    <xf numFmtId="0" fontId="2" fillId="0" borderId="5" xfId="0" applyFont="1" applyBorder="1" applyAlignment="1">
      <alignment vertical="center" wrapText="1"/>
    </xf>
    <xf numFmtId="0" fontId="2" fillId="0" borderId="7" xfId="0" applyFont="1" applyBorder="1" applyAlignment="1">
      <alignment vertical="center" wrapText="1"/>
    </xf>
    <xf numFmtId="165" fontId="2" fillId="3" borderId="16" xfId="2" applyNumberFormat="1" applyFont="1" applyFill="1" applyBorder="1" applyAlignment="1">
      <alignment horizontal="center" vertical="center"/>
    </xf>
    <xf numFmtId="165" fontId="2" fillId="3" borderId="15" xfId="2" applyNumberFormat="1" applyFont="1" applyFill="1" applyBorder="1" applyAlignment="1">
      <alignment horizontal="center" vertical="center"/>
    </xf>
    <xf numFmtId="0" fontId="2" fillId="0" borderId="17" xfId="0" applyFont="1" applyBorder="1" applyAlignment="1">
      <alignment horizontal="left" vertical="center" wrapText="1"/>
    </xf>
    <xf numFmtId="0" fontId="2" fillId="0" borderId="14" xfId="0" applyFont="1" applyBorder="1" applyAlignment="1">
      <alignment horizontal="left" vertical="center" wrapText="1"/>
    </xf>
    <xf numFmtId="0" fontId="2" fillId="0" borderId="5" xfId="0" applyFont="1" applyBorder="1" applyAlignment="1">
      <alignment horizontal="left" vertical="center" wrapText="1"/>
    </xf>
    <xf numFmtId="0" fontId="2" fillId="3" borderId="16" xfId="0" applyFont="1" applyFill="1" applyBorder="1" applyAlignment="1">
      <alignment horizontal="center" vertical="center"/>
    </xf>
    <xf numFmtId="0" fontId="2" fillId="3" borderId="15" xfId="0" applyFont="1" applyFill="1" applyBorder="1" applyAlignment="1">
      <alignment horizontal="center" vertical="center"/>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xf>
    <xf numFmtId="0" fontId="2" fillId="0" borderId="23" xfId="0" applyFont="1" applyBorder="1" applyAlignment="1">
      <alignment horizontal="left" vertical="center" wrapText="1"/>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3" xfId="0" applyFont="1" applyFill="1" applyBorder="1" applyAlignment="1">
      <alignment horizontal="center" vertical="center" wrapText="1"/>
    </xf>
    <xf numFmtId="166" fontId="2" fillId="3" borderId="16" xfId="0" applyNumberFormat="1" applyFont="1" applyFill="1" applyBorder="1" applyAlignment="1">
      <alignment horizontal="center" vertical="center"/>
    </xf>
    <xf numFmtId="166" fontId="2" fillId="3" borderId="24" xfId="0" applyNumberFormat="1" applyFont="1" applyFill="1" applyBorder="1" applyAlignment="1">
      <alignment horizontal="center" vertical="center"/>
    </xf>
    <xf numFmtId="166" fontId="2" fillId="3" borderId="15" xfId="0" applyNumberFormat="1" applyFont="1" applyFill="1" applyBorder="1" applyAlignment="1">
      <alignment horizontal="center" vertical="center"/>
    </xf>
    <xf numFmtId="0" fontId="2" fillId="3" borderId="16"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6" fillId="4" borderId="0" xfId="0" applyFont="1" applyFill="1" applyAlignment="1">
      <alignment horizontal="center"/>
    </xf>
    <xf numFmtId="17" fontId="11" fillId="4" borderId="0" xfId="0" applyNumberFormat="1" applyFont="1" applyFill="1" applyAlignment="1">
      <alignment horizontal="center"/>
    </xf>
    <xf numFmtId="0" fontId="11" fillId="4" borderId="0" xfId="0" applyFont="1" applyFill="1" applyAlignment="1">
      <alignment horizontal="center"/>
    </xf>
    <xf numFmtId="0" fontId="9" fillId="4" borderId="0" xfId="0" applyFont="1" applyFill="1" applyAlignment="1">
      <alignment horizontal="center"/>
    </xf>
    <xf numFmtId="0" fontId="7" fillId="2" borderId="21"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4" xfId="0" applyFont="1" applyFill="1" applyBorder="1" applyAlignment="1">
      <alignment horizontal="center" vertical="center" wrapText="1"/>
    </xf>
    <xf numFmtId="166" fontId="2" fillId="3" borderId="6" xfId="0" applyNumberFormat="1" applyFont="1" applyFill="1" applyBorder="1" applyAlignment="1">
      <alignment horizontal="center" vertical="center"/>
    </xf>
    <xf numFmtId="2" fontId="2" fillId="3" borderId="6" xfId="0" applyNumberFormat="1" applyFont="1" applyFill="1" applyBorder="1" applyAlignment="1">
      <alignment horizontal="center" vertical="center"/>
    </xf>
    <xf numFmtId="0" fontId="3" fillId="4" borderId="3" xfId="0" applyFont="1" applyFill="1" applyBorder="1" applyAlignment="1">
      <alignment horizontal="center" vertical="center"/>
    </xf>
    <xf numFmtId="0" fontId="3" fillId="4" borderId="13" xfId="0" applyFont="1" applyFill="1" applyBorder="1" applyAlignment="1">
      <alignment horizontal="center" vertical="center"/>
    </xf>
    <xf numFmtId="0" fontId="2" fillId="0" borderId="1" xfId="0" applyFont="1" applyBorder="1" applyAlignment="1">
      <alignment horizontal="left" vertical="center" wrapText="1"/>
    </xf>
    <xf numFmtId="7" fontId="2" fillId="0" borderId="1" xfId="1" applyNumberFormat="1" applyFont="1" applyBorder="1" applyAlignment="1">
      <alignment horizontal="center" vertical="center"/>
    </xf>
    <xf numFmtId="0" fontId="7" fillId="2" borderId="5"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2" fillId="0" borderId="7" xfId="0" applyFont="1" applyBorder="1" applyAlignment="1">
      <alignment horizontal="left" vertical="center" wrapText="1"/>
    </xf>
    <xf numFmtId="0" fontId="2" fillId="0" borderId="25" xfId="0" applyFont="1" applyBorder="1" applyAlignment="1">
      <alignment horizontal="left" vertical="center" wrapText="1"/>
    </xf>
    <xf numFmtId="7" fontId="2" fillId="0" borderId="25" xfId="1" applyNumberFormat="1" applyFont="1" applyBorder="1" applyAlignment="1">
      <alignment horizontal="center" vertical="center"/>
    </xf>
    <xf numFmtId="0" fontId="2" fillId="4" borderId="0" xfId="0" applyFont="1" applyFill="1" applyAlignment="1">
      <alignment horizontal="left" vertical="center" wrapText="1"/>
    </xf>
    <xf numFmtId="8" fontId="2" fillId="4" borderId="0" xfId="0" applyNumberFormat="1" applyFont="1" applyFill="1" applyAlignment="1">
      <alignment horizontal="center" vertical="center"/>
    </xf>
    <xf numFmtId="0" fontId="2" fillId="4" borderId="0" xfId="0" applyFont="1" applyFill="1" applyAlignment="1">
      <alignment horizontal="center" vertical="center"/>
    </xf>
    <xf numFmtId="0" fontId="2" fillId="4" borderId="25" xfId="0" applyFont="1" applyFill="1" applyBorder="1" applyAlignment="1">
      <alignment horizontal="left" vertical="center" wrapText="1"/>
    </xf>
    <xf numFmtId="0" fontId="2" fillId="4" borderId="8" xfId="0" applyFont="1" applyFill="1" applyBorder="1" applyAlignment="1">
      <alignment horizontal="left" vertical="center" wrapText="1"/>
    </xf>
    <xf numFmtId="0" fontId="2" fillId="0" borderId="6" xfId="0" applyFont="1" applyBorder="1" applyAlignment="1">
      <alignment horizontal="left" vertical="center" wrapText="1"/>
    </xf>
    <xf numFmtId="0" fontId="7" fillId="2" borderId="20" xfId="0" applyFont="1" applyFill="1" applyBorder="1" applyAlignment="1">
      <alignment horizontal="center" vertical="center" wrapText="1"/>
    </xf>
    <xf numFmtId="0" fontId="7" fillId="2" borderId="13" xfId="0" applyFont="1" applyFill="1" applyBorder="1" applyAlignment="1">
      <alignment horizontal="center" vertical="center" wrapText="1"/>
    </xf>
    <xf numFmtId="6" fontId="2" fillId="3" borderId="16" xfId="0" applyNumberFormat="1" applyFont="1" applyFill="1" applyBorder="1" applyAlignment="1">
      <alignment horizontal="center" vertical="center"/>
    </xf>
    <xf numFmtId="6" fontId="2" fillId="3" borderId="15" xfId="0" applyNumberFormat="1" applyFont="1" applyFill="1" applyBorder="1" applyAlignment="1">
      <alignment horizontal="center" vertical="center"/>
    </xf>
    <xf numFmtId="164" fontId="2" fillId="3" borderId="16" xfId="0" applyNumberFormat="1" applyFont="1" applyFill="1" applyBorder="1" applyAlignment="1">
      <alignment horizontal="center" vertical="center"/>
    </xf>
    <xf numFmtId="164" fontId="2" fillId="3" borderId="15" xfId="0" applyNumberFormat="1" applyFont="1" applyFill="1" applyBorder="1" applyAlignment="1">
      <alignment horizontal="center"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8611111111111108E-2"/>
          <c:y val="0.21071303587051618"/>
          <c:w val="0.81388888888888888"/>
          <c:h val="0.44415099154272381"/>
        </c:manualLayout>
      </c:layout>
      <c:pie3DChart>
        <c:varyColors val="1"/>
        <c:ser>
          <c:idx val="0"/>
          <c:order val="0"/>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4-CD73-44CA-9A9F-259D5A9065EB}"/>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2-CD73-44CA-9A9F-259D5A9065EB}"/>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3-CD73-44CA-9A9F-259D5A9065EB}"/>
              </c:ext>
            </c:extLst>
          </c:dPt>
          <c:dLbls>
            <c:dLbl>
              <c:idx val="0"/>
              <c:tx>
                <c:rich>
                  <a:bodyPr rot="0" spcFirstLastPara="1" vertOverflow="ellipsis" vert="horz" wrap="square" lIns="38100" tIns="19050" rIns="38100" bIns="19050" anchor="ctr" anchorCtr="1">
                    <a:noAutofit/>
                  </a:bodyPr>
                  <a:lstStyle/>
                  <a:p>
                    <a:pPr>
                      <a:defRPr sz="800" b="0" i="0" u="none" strike="noStrike" kern="1200" baseline="0">
                        <a:solidFill>
                          <a:schemeClr val="tx1">
                            <a:lumMod val="75000"/>
                            <a:lumOff val="25000"/>
                          </a:schemeClr>
                        </a:solidFill>
                        <a:latin typeface="+mn-lt"/>
                        <a:ea typeface="+mn-ea"/>
                        <a:cs typeface="+mn-cs"/>
                      </a:defRPr>
                    </a:pPr>
                    <a:fld id="{3D8A7FFA-DE52-4AEA-92FC-D1D4B3E21689}" type="VALUE">
                      <a:rPr lang="en-US" sz="800"/>
                      <a:pPr>
                        <a:defRPr sz="800" b="0" i="0" u="none" strike="noStrike" kern="1200" baseline="0">
                          <a:solidFill>
                            <a:schemeClr val="tx1">
                              <a:lumMod val="75000"/>
                              <a:lumOff val="25000"/>
                            </a:schemeClr>
                          </a:solidFill>
                          <a:latin typeface="+mn-lt"/>
                          <a:ea typeface="+mn-ea"/>
                          <a:cs typeface="+mn-cs"/>
                        </a:defRPr>
                      </a:pPr>
                      <a:t>[VALOR]</a:t>
                    </a:fld>
                    <a:br>
                      <a:rPr lang="en-US" sz="800"/>
                    </a:br>
                    <a:fld id="{1C5B23B2-7162-4B80-A9E8-A5A16CBDC1F8}" type="CATEGORYNAME">
                      <a:rPr lang="en-US" sz="800"/>
                      <a:pPr>
                        <a:defRPr sz="800" b="0" i="0" u="none" strike="noStrike" kern="1200" baseline="0">
                          <a:solidFill>
                            <a:schemeClr val="tx1">
                              <a:lumMod val="75000"/>
                              <a:lumOff val="25000"/>
                            </a:schemeClr>
                          </a:solidFill>
                          <a:latin typeface="+mn-lt"/>
                          <a:ea typeface="+mn-ea"/>
                          <a:cs typeface="+mn-cs"/>
                        </a:defRPr>
                      </a:pPr>
                      <a:t>[NOMBRE DE CATEGORÍA]</a:t>
                    </a:fld>
                    <a:endParaRPr lang="en-US" sz="800"/>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15:dlblFieldTable/>
                  <c15:showDataLabelsRange val="0"/>
                </c:ext>
                <c:ext xmlns:c16="http://schemas.microsoft.com/office/drawing/2014/chart" uri="{C3380CC4-5D6E-409C-BE32-E72D297353CC}">
                  <c16:uniqueId val="{00000004-CD73-44CA-9A9F-259D5A9065EB}"/>
                </c:ext>
              </c:extLst>
            </c:dLbl>
            <c:dLbl>
              <c:idx val="1"/>
              <c:layout>
                <c:manualLayout>
                  <c:x val="7.6710784879495897E-2"/>
                  <c:y val="-1.5207560359529132E-2"/>
                </c:manualLayout>
              </c:layout>
              <c:tx>
                <c:rich>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fld id="{12C438FD-62FF-4644-A6B2-A532F7EC1A77}" type="VALUE">
                      <a:rPr lang="en-US" sz="800"/>
                      <a:pPr>
                        <a:defRPr sz="800" b="0" i="0" u="none" strike="noStrike" kern="1200" baseline="0">
                          <a:solidFill>
                            <a:schemeClr val="tx1">
                              <a:lumMod val="75000"/>
                              <a:lumOff val="25000"/>
                            </a:schemeClr>
                          </a:solidFill>
                          <a:latin typeface="+mn-lt"/>
                          <a:ea typeface="+mn-ea"/>
                          <a:cs typeface="+mn-cs"/>
                        </a:defRPr>
                      </a:pPr>
                      <a:t>[VALOR]</a:t>
                    </a:fld>
                    <a:r>
                      <a:rPr lang="en-US" sz="800"/>
                      <a:t> </a:t>
                    </a:r>
                  </a:p>
                  <a:p>
                    <a:pPr>
                      <a:defRPr sz="800" b="0" i="0" u="none" strike="noStrike" kern="1200" baseline="0">
                        <a:solidFill>
                          <a:schemeClr val="tx1">
                            <a:lumMod val="75000"/>
                            <a:lumOff val="25000"/>
                          </a:schemeClr>
                        </a:solidFill>
                        <a:latin typeface="+mn-lt"/>
                        <a:ea typeface="+mn-ea"/>
                        <a:cs typeface="+mn-cs"/>
                      </a:defRPr>
                    </a:pPr>
                    <a:fld id="{A69968F2-94F4-474F-8704-50D53039107D}" type="CATEGORYNAME">
                      <a:rPr lang="en-US" sz="800"/>
                      <a:pPr>
                        <a:defRPr sz="800" b="0" i="0" u="none" strike="noStrike" kern="1200" baseline="0">
                          <a:solidFill>
                            <a:schemeClr val="tx1">
                              <a:lumMod val="75000"/>
                              <a:lumOff val="25000"/>
                            </a:schemeClr>
                          </a:solidFill>
                          <a:latin typeface="+mn-lt"/>
                          <a:ea typeface="+mn-ea"/>
                          <a:cs typeface="+mn-cs"/>
                        </a:defRPr>
                      </a:pPr>
                      <a:t>[NOMBRE DE CATEGORÍA]</a:t>
                    </a:fld>
                    <a:endParaRPr lang="en-US"/>
                  </a:p>
                </c:rich>
              </c:tx>
              <c:spPr>
                <a:noFill/>
                <a:ln>
                  <a:noFill/>
                </a:ln>
                <a:effectLst/>
              </c:spPr>
              <c:showLegendKey val="0"/>
              <c:showVal val="1"/>
              <c:showCatName val="0"/>
              <c:showSerName val="0"/>
              <c:showPercent val="0"/>
              <c:showBubbleSize val="0"/>
              <c:extLst>
                <c:ext xmlns:c15="http://schemas.microsoft.com/office/drawing/2012/chart" uri="{CE6537A1-D6FC-4f65-9D91-7224C49458BB}">
                  <c15:layout>
                    <c:manualLayout>
                      <c:w val="0.48751015243615714"/>
                      <c:h val="0.16645860339876034"/>
                    </c:manualLayout>
                  </c15:layout>
                  <c15:dlblFieldTable/>
                  <c15:showDataLabelsRange val="0"/>
                </c:ext>
                <c:ext xmlns:c16="http://schemas.microsoft.com/office/drawing/2014/chart" uri="{C3380CC4-5D6E-409C-BE32-E72D297353CC}">
                  <c16:uniqueId val="{00000002-CD73-44CA-9A9F-259D5A9065EB}"/>
                </c:ext>
              </c:extLst>
            </c:dLbl>
            <c:dLbl>
              <c:idx val="2"/>
              <c:layout>
                <c:manualLayout>
                  <c:x val="0.25967840573267098"/>
                  <c:y val="2.2179725198631577E-2"/>
                </c:manualLayout>
              </c:layout>
              <c:tx>
                <c:rich>
                  <a:bodyPr rot="0" spcFirstLastPara="1" vertOverflow="ellipsis" vert="horz" wrap="square" lIns="38100" tIns="19050" rIns="38100" bIns="19050" anchor="ctr" anchorCtr="1">
                    <a:noAutofit/>
                  </a:bodyPr>
                  <a:lstStyle/>
                  <a:p>
                    <a:pPr>
                      <a:defRPr sz="800" b="0" i="0" u="none" strike="noStrike" kern="1200" baseline="0">
                        <a:solidFill>
                          <a:schemeClr val="tx1">
                            <a:lumMod val="75000"/>
                            <a:lumOff val="25000"/>
                          </a:schemeClr>
                        </a:solidFill>
                        <a:latin typeface="+mn-lt"/>
                        <a:ea typeface="+mn-ea"/>
                        <a:cs typeface="+mn-cs"/>
                      </a:defRPr>
                    </a:pPr>
                    <a:fld id="{629FB6D2-6481-406C-8E24-FE9F9136CEF4}" type="VALUE">
                      <a:rPr lang="en-US" sz="800"/>
                      <a:pPr>
                        <a:defRPr sz="800" b="0" i="0" u="none" strike="noStrike" kern="1200" baseline="0">
                          <a:solidFill>
                            <a:schemeClr val="tx1">
                              <a:lumMod val="75000"/>
                              <a:lumOff val="25000"/>
                            </a:schemeClr>
                          </a:solidFill>
                          <a:latin typeface="+mn-lt"/>
                          <a:ea typeface="+mn-ea"/>
                          <a:cs typeface="+mn-cs"/>
                        </a:defRPr>
                      </a:pPr>
                      <a:t>[VALOR]</a:t>
                    </a:fld>
                    <a:endParaRPr lang="en-US" sz="800"/>
                  </a:p>
                  <a:p>
                    <a:pPr>
                      <a:defRPr sz="800" b="0" i="0" u="none" strike="noStrike" kern="1200" baseline="0">
                        <a:solidFill>
                          <a:schemeClr val="tx1">
                            <a:lumMod val="75000"/>
                            <a:lumOff val="25000"/>
                          </a:schemeClr>
                        </a:solidFill>
                        <a:latin typeface="+mn-lt"/>
                        <a:ea typeface="+mn-ea"/>
                        <a:cs typeface="+mn-cs"/>
                      </a:defRPr>
                    </a:pPr>
                    <a:fld id="{11B67D9D-0B42-41C9-B7EF-C7CDB957ACD6}" type="CATEGORYNAME">
                      <a:rPr lang="en-US" sz="800"/>
                      <a:pPr>
                        <a:defRPr sz="800" b="0" i="0" u="none" strike="noStrike" kern="1200" baseline="0">
                          <a:solidFill>
                            <a:schemeClr val="tx1">
                              <a:lumMod val="75000"/>
                              <a:lumOff val="25000"/>
                            </a:schemeClr>
                          </a:solidFill>
                          <a:latin typeface="+mn-lt"/>
                          <a:ea typeface="+mn-ea"/>
                          <a:cs typeface="+mn-cs"/>
                        </a:defRPr>
                      </a:pPr>
                      <a:t>[NOMBRE DE CATEGORÍA]</a:t>
                    </a:fld>
                    <a:endParaRPr lang="en-US"/>
                  </a:p>
                </c:rich>
              </c:tx>
              <c:spPr>
                <a:noFill/>
                <a:ln>
                  <a:noFill/>
                </a:ln>
                <a:effectLst/>
              </c:spPr>
              <c:showLegendKey val="0"/>
              <c:showVal val="1"/>
              <c:showCatName val="0"/>
              <c:showSerName val="0"/>
              <c:showPercent val="0"/>
              <c:showBubbleSize val="0"/>
              <c:extLst>
                <c:ext xmlns:c15="http://schemas.microsoft.com/office/drawing/2012/chart" uri="{CE6537A1-D6FC-4f65-9D91-7224C49458BB}">
                  <c15:layout>
                    <c:manualLayout>
                      <c:w val="0.43308078346884155"/>
                      <c:h val="0.16574688113508759"/>
                    </c:manualLayout>
                  </c15:layout>
                  <c15:dlblFieldTable/>
                  <c15:showDataLabelsRange val="0"/>
                </c:ext>
                <c:ext xmlns:c16="http://schemas.microsoft.com/office/drawing/2014/chart" uri="{C3380CC4-5D6E-409C-BE32-E72D297353CC}">
                  <c16:uniqueId val="{00000003-CD73-44CA-9A9F-259D5A9065EB}"/>
                </c:ext>
              </c:extLst>
            </c:dLbl>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extLst>
                <c:ext xmlns:c15="http://schemas.microsoft.com/office/drawing/2012/chart" uri="{02D57815-91ED-43cb-92C2-25804820EDAC}">
                  <c15:fullRef>
                    <c15:sqref>Hoja2!$A$2:$A$7</c15:sqref>
                  </c15:fullRef>
                </c:ext>
              </c:extLst>
              <c:f>(Hoja2!$A$2,Hoja2!$A$4,Hoja2!$A$6)</c:f>
              <c:strCache>
                <c:ptCount val="3"/>
                <c:pt idx="0">
                  <c:v>PRESUPUESTO VIGENTE PARA 2023</c:v>
                </c:pt>
                <c:pt idx="1">
                  <c:v>PRESUPUESTO EJECUTADO </c:v>
                </c:pt>
                <c:pt idx="2">
                  <c:v>PORCENTAJE DE EJECUCIÓN </c:v>
                </c:pt>
              </c:strCache>
            </c:strRef>
          </c:cat>
          <c:val>
            <c:numRef>
              <c:extLst>
                <c:ext xmlns:c15="http://schemas.microsoft.com/office/drawing/2012/chart" uri="{02D57815-91ED-43cb-92C2-25804820EDAC}">
                  <c15:fullRef>
                    <c15:sqref>Hoja2!$B$2:$B$7</c15:sqref>
                  </c15:fullRef>
                </c:ext>
              </c:extLst>
              <c:f>(Hoja2!$B$2,Hoja2!$B$4,Hoja2!$B$6)</c:f>
              <c:numCache>
                <c:formatCode>General</c:formatCode>
                <c:ptCount val="3"/>
                <c:pt idx="0" formatCode="&quot;Q&quot;#,##0_);[Red]\(&quot;Q&quot;#,##0\)">
                  <c:v>497004000</c:v>
                </c:pt>
                <c:pt idx="1" formatCode="&quot;Q&quot;#,##0_);[Red]\(&quot;Q&quot;#,##0\)">
                  <c:v>21270489.850000001</c:v>
                </c:pt>
                <c:pt idx="2" formatCode="0.0%">
                  <c:v>4.2999999999999997E-2</c:v>
                </c:pt>
              </c:numCache>
            </c:numRef>
          </c:val>
          <c:extLst>
            <c:ext xmlns:c16="http://schemas.microsoft.com/office/drawing/2014/chart" uri="{C3380CC4-5D6E-409C-BE32-E72D297353CC}">
              <c16:uniqueId val="{00000000-CD73-44CA-9A9F-259D5A9065EB}"/>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jp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4</xdr:col>
      <xdr:colOff>812991</xdr:colOff>
      <xdr:row>15</xdr:row>
      <xdr:rowOff>44824</xdr:rowOff>
    </xdr:from>
    <xdr:to>
      <xdr:col>5</xdr:col>
      <xdr:colOff>401660</xdr:colOff>
      <xdr:row>18</xdr:row>
      <xdr:rowOff>55905</xdr:rowOff>
    </xdr:to>
    <xdr:pic>
      <xdr:nvPicPr>
        <xdr:cNvPr id="4" name="Imagen 3">
          <a:extLst>
            <a:ext uri="{FF2B5EF4-FFF2-40B4-BE49-F238E27FC236}">
              <a16:creationId xmlns:a16="http://schemas.microsoft.com/office/drawing/2014/main" id="{A7F2DD72-38B6-4CF0-9CF0-338CBCA9B1DD}"/>
            </a:ext>
          </a:extLst>
        </xdr:cNvPr>
        <xdr:cNvPicPr>
          <a:picLocks noChangeAspect="1"/>
        </xdr:cNvPicPr>
      </xdr:nvPicPr>
      <xdr:blipFill>
        <a:blip xmlns:r="http://schemas.openxmlformats.org/officeDocument/2006/relationships" r:embed="rId1"/>
        <a:stretch>
          <a:fillRect/>
        </a:stretch>
      </xdr:blipFill>
      <xdr:spPr>
        <a:xfrm>
          <a:off x="5564285" y="4594412"/>
          <a:ext cx="1841051" cy="1635934"/>
        </a:xfrm>
        <a:prstGeom prst="rect">
          <a:avLst/>
        </a:prstGeom>
      </xdr:spPr>
    </xdr:pic>
    <xdr:clientData/>
  </xdr:twoCellAnchor>
  <xdr:twoCellAnchor editAs="oneCell">
    <xdr:from>
      <xdr:col>1</xdr:col>
      <xdr:colOff>436664</xdr:colOff>
      <xdr:row>1</xdr:row>
      <xdr:rowOff>117518</xdr:rowOff>
    </xdr:from>
    <xdr:to>
      <xdr:col>2</xdr:col>
      <xdr:colOff>1741713</xdr:colOff>
      <xdr:row>4</xdr:row>
      <xdr:rowOff>126855</xdr:rowOff>
    </xdr:to>
    <xdr:pic>
      <xdr:nvPicPr>
        <xdr:cNvPr id="6" name="Imagen 5">
          <a:extLst>
            <a:ext uri="{FF2B5EF4-FFF2-40B4-BE49-F238E27FC236}">
              <a16:creationId xmlns:a16="http://schemas.microsoft.com/office/drawing/2014/main" id="{DA2489E7-D800-F51A-816A-53AEFB2A6E0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98664" y="308018"/>
          <a:ext cx="2815442" cy="907408"/>
        </a:xfrm>
        <a:prstGeom prst="rect">
          <a:avLst/>
        </a:prstGeom>
      </xdr:spPr>
    </xdr:pic>
    <xdr:clientData/>
  </xdr:twoCellAnchor>
  <xdr:twoCellAnchor editAs="oneCell">
    <xdr:from>
      <xdr:col>13</xdr:col>
      <xdr:colOff>2822864</xdr:colOff>
      <xdr:row>0</xdr:row>
      <xdr:rowOff>100443</xdr:rowOff>
    </xdr:from>
    <xdr:to>
      <xdr:col>15</xdr:col>
      <xdr:colOff>1</xdr:colOff>
      <xdr:row>5</xdr:row>
      <xdr:rowOff>117762</xdr:rowOff>
    </xdr:to>
    <xdr:pic>
      <xdr:nvPicPr>
        <xdr:cNvPr id="9" name="Imagen 8">
          <a:extLst>
            <a:ext uri="{FF2B5EF4-FFF2-40B4-BE49-F238E27FC236}">
              <a16:creationId xmlns:a16="http://schemas.microsoft.com/office/drawing/2014/main" id="{2F039644-86B3-EBAD-0419-D56713CFBC1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240500" y="100443"/>
          <a:ext cx="1246910" cy="1246910"/>
        </a:xfrm>
        <a:prstGeom prst="rect">
          <a:avLst/>
        </a:prstGeom>
      </xdr:spPr>
    </xdr:pic>
    <xdr:clientData/>
  </xdr:twoCellAnchor>
  <xdr:twoCellAnchor editAs="oneCell">
    <xdr:from>
      <xdr:col>10</xdr:col>
      <xdr:colOff>588820</xdr:colOff>
      <xdr:row>12</xdr:row>
      <xdr:rowOff>73790</xdr:rowOff>
    </xdr:from>
    <xdr:to>
      <xdr:col>11</xdr:col>
      <xdr:colOff>692728</xdr:colOff>
      <xdr:row>18</xdr:row>
      <xdr:rowOff>311727</xdr:rowOff>
    </xdr:to>
    <xdr:pic>
      <xdr:nvPicPr>
        <xdr:cNvPr id="11" name="Imagen 10">
          <a:extLst>
            <a:ext uri="{FF2B5EF4-FFF2-40B4-BE49-F238E27FC236}">
              <a16:creationId xmlns:a16="http://schemas.microsoft.com/office/drawing/2014/main" id="{E9B74DEA-81C7-F609-BC89-70F59326451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3179138" y="3814517"/>
          <a:ext cx="2597726" cy="26971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571499</xdr:colOff>
      <xdr:row>3</xdr:row>
      <xdr:rowOff>61912</xdr:rowOff>
    </xdr:from>
    <xdr:to>
      <xdr:col>7</xdr:col>
      <xdr:colOff>447674</xdr:colOff>
      <xdr:row>13</xdr:row>
      <xdr:rowOff>76200</xdr:rowOff>
    </xdr:to>
    <xdr:graphicFrame macro="">
      <xdr:nvGraphicFramePr>
        <xdr:cNvPr id="6" name="Gráfico 5">
          <a:extLst>
            <a:ext uri="{FF2B5EF4-FFF2-40B4-BE49-F238E27FC236}">
              <a16:creationId xmlns:a16="http://schemas.microsoft.com/office/drawing/2014/main" id="{00000000-0008-0000-02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S28"/>
  <sheetViews>
    <sheetView tabSelected="1" topLeftCell="D1" zoomScale="70" zoomScaleNormal="70" workbookViewId="0">
      <selection activeCell="O1" sqref="O1"/>
    </sheetView>
  </sheetViews>
  <sheetFormatPr baseColWidth="10" defaultColWidth="11.453125" defaultRowHeight="14.5" x14ac:dyDescent="0.35"/>
  <cols>
    <col min="1" max="1" width="11.453125" style="1"/>
    <col min="2" max="2" width="22.54296875" style="1" customWidth="1"/>
    <col min="3" max="3" width="33.453125" style="1" customWidth="1"/>
    <col min="4" max="4" width="3.81640625" style="1" customWidth="1"/>
    <col min="5" max="5" width="33.7265625" style="1" customWidth="1"/>
    <col min="6" max="6" width="21.7265625" style="1" customWidth="1"/>
    <col min="7" max="7" width="3.81640625" style="1" customWidth="1"/>
    <col min="8" max="8" width="30.81640625" style="1" customWidth="1"/>
    <col min="9" max="9" width="23.1796875" style="1" customWidth="1"/>
    <col min="10" max="10" width="3.81640625" style="1" customWidth="1"/>
    <col min="11" max="11" width="37.26953125" style="1" customWidth="1"/>
    <col min="12" max="12" width="16" style="1" customWidth="1"/>
    <col min="13" max="13" width="3.81640625" style="1" customWidth="1"/>
    <col min="14" max="14" width="43.453125" style="1" customWidth="1"/>
    <col min="15" max="15" width="17.7265625" style="1" customWidth="1"/>
    <col min="16" max="18" width="11.453125" style="1"/>
    <col min="19" max="19" width="13.1796875" style="1" bestFit="1" customWidth="1"/>
    <col min="20" max="16384" width="11.453125" style="1"/>
  </cols>
  <sheetData>
    <row r="2" spans="2:19" ht="25" x14ac:dyDescent="0.5">
      <c r="B2" s="72" t="s">
        <v>48</v>
      </c>
      <c r="C2" s="72"/>
      <c r="D2" s="72"/>
      <c r="E2" s="72"/>
      <c r="F2" s="72"/>
      <c r="G2" s="72"/>
      <c r="H2" s="72"/>
      <c r="I2" s="72"/>
      <c r="J2" s="72"/>
      <c r="K2" s="72"/>
      <c r="L2" s="72"/>
      <c r="M2" s="72"/>
      <c r="N2" s="72"/>
      <c r="O2" s="72"/>
    </row>
    <row r="3" spans="2:19" ht="20" x14ac:dyDescent="0.4">
      <c r="B3" s="73" t="s">
        <v>52</v>
      </c>
      <c r="C3" s="74"/>
      <c r="D3" s="74"/>
      <c r="E3" s="74"/>
      <c r="F3" s="74"/>
      <c r="G3" s="74"/>
      <c r="H3" s="74"/>
      <c r="I3" s="74"/>
      <c r="J3" s="74"/>
      <c r="K3" s="74"/>
      <c r="L3" s="74"/>
      <c r="M3" s="74"/>
      <c r="N3" s="74"/>
      <c r="O3" s="74"/>
    </row>
    <row r="4" spans="2:19" ht="23" x14ac:dyDescent="0.5">
      <c r="B4" s="75" t="s">
        <v>33</v>
      </c>
      <c r="C4" s="75"/>
      <c r="D4" s="75"/>
      <c r="E4" s="75"/>
      <c r="F4" s="75"/>
      <c r="G4" s="75"/>
      <c r="H4" s="75"/>
      <c r="I4" s="75"/>
      <c r="J4" s="75"/>
      <c r="K4" s="75"/>
      <c r="L4" s="75"/>
      <c r="M4" s="75"/>
      <c r="N4" s="75"/>
      <c r="O4" s="75"/>
    </row>
    <row r="5" spans="2:19" ht="12.75" customHeight="1" x14ac:dyDescent="0.35">
      <c r="B5" s="17"/>
      <c r="C5" s="2"/>
      <c r="D5" s="2"/>
      <c r="E5" s="2"/>
      <c r="F5" s="2"/>
      <c r="G5" s="2"/>
      <c r="H5" s="2"/>
      <c r="I5" s="2"/>
      <c r="J5" s="12"/>
      <c r="K5" s="12"/>
      <c r="L5" s="12"/>
      <c r="M5" s="12"/>
      <c r="N5" s="12"/>
      <c r="O5" s="18"/>
    </row>
    <row r="6" spans="2:19" ht="15" thickBot="1" x14ac:dyDescent="0.4">
      <c r="B6" s="2"/>
      <c r="C6" s="2"/>
      <c r="D6" s="2"/>
      <c r="E6" s="2"/>
      <c r="F6" s="2"/>
      <c r="G6" s="2"/>
      <c r="H6" s="2"/>
      <c r="I6" s="2"/>
      <c r="J6" s="12"/>
      <c r="K6" s="12"/>
      <c r="L6" s="12"/>
      <c r="M6" s="12"/>
      <c r="N6" s="12"/>
      <c r="O6" s="12"/>
    </row>
    <row r="7" spans="2:19" ht="37.5" customHeight="1" x14ac:dyDescent="0.35">
      <c r="B7" s="63" t="s">
        <v>1</v>
      </c>
      <c r="C7" s="64"/>
      <c r="D7" s="2"/>
      <c r="E7" s="63" t="s">
        <v>17</v>
      </c>
      <c r="F7" s="64"/>
      <c r="G7" s="2"/>
      <c r="H7" s="65" t="s">
        <v>14</v>
      </c>
      <c r="I7" s="64"/>
      <c r="K7" s="76" t="s">
        <v>15</v>
      </c>
      <c r="L7" s="77"/>
      <c r="N7" s="65" t="s">
        <v>2</v>
      </c>
      <c r="O7" s="78"/>
    </row>
    <row r="8" spans="2:19" ht="29.25" customHeight="1" x14ac:dyDescent="0.35">
      <c r="B8" s="55" t="s">
        <v>38</v>
      </c>
      <c r="C8" s="58" t="s">
        <v>45</v>
      </c>
      <c r="D8" s="2"/>
      <c r="E8" s="55" t="s">
        <v>44</v>
      </c>
      <c r="F8" s="66">
        <v>4033219</v>
      </c>
      <c r="G8" s="2"/>
      <c r="H8" s="13" t="s">
        <v>34</v>
      </c>
      <c r="I8" s="25">
        <v>2639728.92</v>
      </c>
      <c r="K8" s="13" t="s">
        <v>43</v>
      </c>
      <c r="L8" s="15">
        <f>F8</f>
        <v>4033219</v>
      </c>
      <c r="N8" s="57" t="s">
        <v>11</v>
      </c>
      <c r="O8" s="79">
        <v>3282885</v>
      </c>
      <c r="Q8" s="3"/>
      <c r="R8" s="20"/>
    </row>
    <row r="9" spans="2:19" ht="29.25" customHeight="1" x14ac:dyDescent="0.35">
      <c r="B9" s="56"/>
      <c r="C9" s="59"/>
      <c r="D9" s="2"/>
      <c r="E9" s="56"/>
      <c r="F9" s="68"/>
      <c r="G9" s="2"/>
      <c r="H9" s="13" t="s">
        <v>35</v>
      </c>
      <c r="I9" s="25">
        <v>360273.6</v>
      </c>
      <c r="K9" s="13" t="s">
        <v>23</v>
      </c>
      <c r="L9" s="15" t="s">
        <v>22</v>
      </c>
      <c r="N9" s="57"/>
      <c r="O9" s="79"/>
    </row>
    <row r="10" spans="2:19" ht="29.25" customHeight="1" x14ac:dyDescent="0.35">
      <c r="B10" s="55" t="s">
        <v>39</v>
      </c>
      <c r="C10" s="69" t="s">
        <v>46</v>
      </c>
      <c r="D10" s="2"/>
      <c r="E10" s="55" t="s">
        <v>5</v>
      </c>
      <c r="F10" s="66">
        <v>3269803.87</v>
      </c>
      <c r="G10" s="2"/>
      <c r="H10" s="13" t="s">
        <v>36</v>
      </c>
      <c r="I10" s="25">
        <v>144465.42000000001</v>
      </c>
      <c r="K10" s="13" t="s">
        <v>23</v>
      </c>
      <c r="L10" s="15" t="s">
        <v>22</v>
      </c>
      <c r="N10" s="57" t="s">
        <v>12</v>
      </c>
      <c r="O10" s="79">
        <v>2639728.92</v>
      </c>
      <c r="R10" s="90"/>
      <c r="S10" s="91"/>
    </row>
    <row r="11" spans="2:19" ht="29.25" customHeight="1" x14ac:dyDescent="0.35">
      <c r="B11" s="62"/>
      <c r="C11" s="70"/>
      <c r="D11" s="2"/>
      <c r="E11" s="62"/>
      <c r="F11" s="67"/>
      <c r="G11" s="2"/>
      <c r="H11" s="29" t="s">
        <v>37</v>
      </c>
      <c r="I11" s="24">
        <v>61230</v>
      </c>
      <c r="K11" s="13" t="s">
        <v>23</v>
      </c>
      <c r="L11" s="15" t="s">
        <v>22</v>
      </c>
      <c r="N11" s="57"/>
      <c r="O11" s="79"/>
      <c r="R11" s="90"/>
      <c r="S11" s="91"/>
    </row>
    <row r="12" spans="2:19" ht="29.25" customHeight="1" thickBot="1" x14ac:dyDescent="0.4">
      <c r="B12" s="56"/>
      <c r="C12" s="71"/>
      <c r="D12" s="2"/>
      <c r="E12" s="56"/>
      <c r="F12" s="68"/>
      <c r="G12" s="2"/>
      <c r="H12" s="11" t="s">
        <v>49</v>
      </c>
      <c r="I12" s="21">
        <v>64015.93</v>
      </c>
      <c r="K12" s="13" t="s">
        <v>24</v>
      </c>
      <c r="L12" s="15" t="s">
        <v>22</v>
      </c>
      <c r="N12" s="57"/>
      <c r="O12" s="79"/>
      <c r="R12" s="90"/>
      <c r="S12" s="92"/>
    </row>
    <row r="13" spans="2:19" ht="9" customHeight="1" thickBot="1" x14ac:dyDescent="0.4">
      <c r="B13" s="55"/>
      <c r="C13" s="58"/>
      <c r="D13" s="2"/>
      <c r="E13" s="55" t="s">
        <v>10</v>
      </c>
      <c r="F13" s="53">
        <f>+F10*100/F8</f>
        <v>81.071815589483236</v>
      </c>
      <c r="G13" s="2"/>
      <c r="H13" s="5"/>
      <c r="I13" s="19"/>
      <c r="K13" s="45"/>
      <c r="L13" s="46"/>
      <c r="N13" s="57" t="s">
        <v>13</v>
      </c>
      <c r="O13" s="80">
        <f>+O10*100/O8</f>
        <v>80.408814807707245</v>
      </c>
    </row>
    <row r="14" spans="2:19" ht="39" customHeight="1" x14ac:dyDescent="0.35">
      <c r="B14" s="56"/>
      <c r="C14" s="59"/>
      <c r="D14" s="2"/>
      <c r="E14" s="56"/>
      <c r="F14" s="54"/>
      <c r="G14" s="2"/>
      <c r="H14" s="60" t="s">
        <v>19</v>
      </c>
      <c r="I14" s="61"/>
      <c r="K14" s="45"/>
      <c r="L14" s="46"/>
      <c r="N14" s="57"/>
      <c r="O14" s="80"/>
    </row>
    <row r="15" spans="2:19" ht="16.5" customHeight="1" x14ac:dyDescent="0.35">
      <c r="B15" s="55"/>
      <c r="C15" s="58"/>
      <c r="D15" s="2"/>
      <c r="E15" s="5"/>
      <c r="F15" s="6"/>
      <c r="G15" s="2"/>
      <c r="H15" s="57" t="s">
        <v>40</v>
      </c>
      <c r="I15" s="49">
        <v>3261503.87</v>
      </c>
      <c r="K15" s="45"/>
      <c r="L15" s="46"/>
      <c r="N15" s="9"/>
      <c r="O15" s="8"/>
    </row>
    <row r="16" spans="2:19" ht="41.25" customHeight="1" x14ac:dyDescent="0.35">
      <c r="B16" s="56"/>
      <c r="C16" s="59"/>
      <c r="D16" s="2"/>
      <c r="E16" s="7"/>
      <c r="F16" s="8"/>
      <c r="G16" s="2"/>
      <c r="H16" s="57"/>
      <c r="I16" s="39"/>
      <c r="K16" s="45"/>
      <c r="L16" s="46"/>
      <c r="N16" s="13" t="s">
        <v>32</v>
      </c>
      <c r="O16" s="27" t="s">
        <v>50</v>
      </c>
    </row>
    <row r="17" spans="2:15" ht="54" customHeight="1" x14ac:dyDescent="0.35">
      <c r="B17" s="14"/>
      <c r="C17" s="4"/>
      <c r="D17" s="2"/>
      <c r="E17" s="7"/>
      <c r="F17" s="8"/>
      <c r="G17" s="2"/>
      <c r="H17" s="13" t="s">
        <v>41</v>
      </c>
      <c r="I17" s="15">
        <v>8300</v>
      </c>
      <c r="K17" s="45"/>
      <c r="L17" s="46"/>
      <c r="N17" s="13" t="s">
        <v>31</v>
      </c>
      <c r="O17" s="27" t="s">
        <v>30</v>
      </c>
    </row>
    <row r="18" spans="2:15" ht="33" customHeight="1" x14ac:dyDescent="0.35">
      <c r="B18" s="37"/>
      <c r="C18" s="39"/>
      <c r="D18" s="2"/>
      <c r="E18" s="41"/>
      <c r="F18" s="42"/>
      <c r="G18" s="2"/>
      <c r="H18" s="51"/>
      <c r="I18" s="49"/>
      <c r="K18" s="45"/>
      <c r="L18" s="46"/>
      <c r="N18" s="26" t="s">
        <v>21</v>
      </c>
      <c r="O18" s="27" t="s">
        <v>51</v>
      </c>
    </row>
    <row r="19" spans="2:15" ht="33.75" customHeight="1" thickBot="1" x14ac:dyDescent="0.4">
      <c r="B19" s="38"/>
      <c r="C19" s="40"/>
      <c r="D19" s="2"/>
      <c r="E19" s="43"/>
      <c r="F19" s="44"/>
      <c r="G19" s="2"/>
      <c r="H19" s="52"/>
      <c r="I19" s="50"/>
      <c r="K19" s="47"/>
      <c r="L19" s="48"/>
      <c r="N19" s="10" t="s">
        <v>20</v>
      </c>
      <c r="O19" s="28" t="s">
        <v>25</v>
      </c>
    </row>
    <row r="20" spans="2:15" ht="23.25" customHeight="1" thickBot="1" x14ac:dyDescent="0.4">
      <c r="B20" s="2"/>
      <c r="C20" s="2"/>
      <c r="D20" s="2"/>
      <c r="E20" s="2"/>
      <c r="F20" s="2"/>
      <c r="G20" s="2"/>
      <c r="H20" s="2"/>
      <c r="I20" s="2"/>
    </row>
    <row r="21" spans="2:15" ht="35.25" customHeight="1" thickBot="1" x14ac:dyDescent="0.4">
      <c r="B21" s="2"/>
      <c r="C21" s="2"/>
      <c r="D21" s="81" t="s">
        <v>4</v>
      </c>
      <c r="E21" s="82"/>
      <c r="F21" s="82" t="s">
        <v>3</v>
      </c>
      <c r="G21" s="82"/>
      <c r="H21" s="32" t="s">
        <v>5</v>
      </c>
      <c r="I21" s="33" t="s">
        <v>6</v>
      </c>
      <c r="K21" s="65" t="s">
        <v>53</v>
      </c>
      <c r="L21" s="96"/>
      <c r="M21" s="96"/>
      <c r="N21" s="97"/>
      <c r="O21" s="78"/>
    </row>
    <row r="22" spans="2:15" ht="51.75" customHeight="1" x14ac:dyDescent="0.35">
      <c r="B22" s="65" t="s">
        <v>18</v>
      </c>
      <c r="C22" s="30" t="s">
        <v>42</v>
      </c>
      <c r="D22" s="57" t="s">
        <v>47</v>
      </c>
      <c r="E22" s="83"/>
      <c r="F22" s="84">
        <f>F8</f>
        <v>4033219</v>
      </c>
      <c r="G22" s="84"/>
      <c r="H22" s="22">
        <f>F10</f>
        <v>3269803.87</v>
      </c>
      <c r="I22" s="34">
        <f>+H22*100/F22</f>
        <v>81.071815589483236</v>
      </c>
      <c r="K22" s="57" t="s">
        <v>54</v>
      </c>
      <c r="L22" s="83"/>
      <c r="M22" s="83"/>
      <c r="N22" s="83"/>
      <c r="O22" s="95"/>
    </row>
    <row r="23" spans="2:15" ht="51.75" customHeight="1" x14ac:dyDescent="0.35">
      <c r="B23" s="85"/>
      <c r="C23" s="16" t="s">
        <v>26</v>
      </c>
      <c r="D23" s="57"/>
      <c r="E23" s="83"/>
      <c r="F23" s="84"/>
      <c r="G23" s="84"/>
      <c r="H23" s="22"/>
      <c r="I23" s="34"/>
      <c r="K23" s="57" t="s">
        <v>55</v>
      </c>
      <c r="L23" s="83"/>
      <c r="M23" s="83"/>
      <c r="N23" s="83"/>
      <c r="O23" s="95"/>
    </row>
    <row r="24" spans="2:15" ht="51.75" customHeight="1" x14ac:dyDescent="0.35">
      <c r="B24" s="85"/>
      <c r="C24" s="16" t="s">
        <v>27</v>
      </c>
      <c r="D24" s="57"/>
      <c r="E24" s="83"/>
      <c r="F24" s="84"/>
      <c r="G24" s="84"/>
      <c r="H24" s="22"/>
      <c r="I24" s="34"/>
      <c r="K24" s="57" t="s">
        <v>56</v>
      </c>
      <c r="L24" s="83"/>
      <c r="M24" s="83"/>
      <c r="N24" s="83"/>
      <c r="O24" s="95"/>
    </row>
    <row r="25" spans="2:15" ht="51.75" customHeight="1" x14ac:dyDescent="0.35">
      <c r="B25" s="85"/>
      <c r="C25" s="16" t="s">
        <v>28</v>
      </c>
      <c r="D25" s="57"/>
      <c r="E25" s="83"/>
      <c r="F25" s="84"/>
      <c r="G25" s="84"/>
      <c r="H25" s="22"/>
      <c r="I25" s="34"/>
      <c r="K25" s="57" t="s">
        <v>57</v>
      </c>
      <c r="L25" s="83"/>
      <c r="M25" s="83"/>
      <c r="N25" s="83"/>
      <c r="O25" s="95"/>
    </row>
    <row r="26" spans="2:15" ht="51.75" customHeight="1" thickBot="1" x14ac:dyDescent="0.4">
      <c r="B26" s="86"/>
      <c r="C26" s="31" t="s">
        <v>29</v>
      </c>
      <c r="D26" s="87"/>
      <c r="E26" s="88"/>
      <c r="F26" s="89"/>
      <c r="G26" s="89"/>
      <c r="H26" s="35"/>
      <c r="I26" s="36"/>
      <c r="K26" s="38" t="s">
        <v>58</v>
      </c>
      <c r="L26" s="93"/>
      <c r="M26" s="93"/>
      <c r="N26" s="93"/>
      <c r="O26" s="94"/>
    </row>
    <row r="27" spans="2:15" ht="15" customHeight="1" x14ac:dyDescent="0.35">
      <c r="K27" s="23"/>
    </row>
    <row r="28" spans="2:15" x14ac:dyDescent="0.35">
      <c r="K28" s="23"/>
    </row>
  </sheetData>
  <mergeCells count="58">
    <mergeCell ref="R10:R12"/>
    <mergeCell ref="S10:S12"/>
    <mergeCell ref="K26:O26"/>
    <mergeCell ref="K24:O24"/>
    <mergeCell ref="K25:O25"/>
    <mergeCell ref="K21:O21"/>
    <mergeCell ref="K23:O23"/>
    <mergeCell ref="K22:O22"/>
    <mergeCell ref="B22:B26"/>
    <mergeCell ref="D25:E25"/>
    <mergeCell ref="F25:G25"/>
    <mergeCell ref="D26:E26"/>
    <mergeCell ref="F26:G26"/>
    <mergeCell ref="D21:E21"/>
    <mergeCell ref="F21:G21"/>
    <mergeCell ref="D24:E24"/>
    <mergeCell ref="D23:E23"/>
    <mergeCell ref="D22:E22"/>
    <mergeCell ref="F24:G24"/>
    <mergeCell ref="F23:G23"/>
    <mergeCell ref="F22:G22"/>
    <mergeCell ref="O8:O9"/>
    <mergeCell ref="N8:N9"/>
    <mergeCell ref="O10:O12"/>
    <mergeCell ref="N10:N12"/>
    <mergeCell ref="O13:O14"/>
    <mergeCell ref="N13:N14"/>
    <mergeCell ref="B2:O2"/>
    <mergeCell ref="B3:O3"/>
    <mergeCell ref="B4:O4"/>
    <mergeCell ref="K7:L7"/>
    <mergeCell ref="N7:O7"/>
    <mergeCell ref="B10:B12"/>
    <mergeCell ref="E7:F7"/>
    <mergeCell ref="B7:C7"/>
    <mergeCell ref="H7:I7"/>
    <mergeCell ref="F10:F12"/>
    <mergeCell ref="E10:E12"/>
    <mergeCell ref="C10:C12"/>
    <mergeCell ref="F8:F9"/>
    <mergeCell ref="E8:E9"/>
    <mergeCell ref="C8:C9"/>
    <mergeCell ref="B8:B9"/>
    <mergeCell ref="B18:B19"/>
    <mergeCell ref="C18:C19"/>
    <mergeCell ref="E18:F19"/>
    <mergeCell ref="K13:L19"/>
    <mergeCell ref="I18:I19"/>
    <mergeCell ref="H18:H19"/>
    <mergeCell ref="F13:F14"/>
    <mergeCell ref="E13:E14"/>
    <mergeCell ref="B13:B14"/>
    <mergeCell ref="H15:H16"/>
    <mergeCell ref="I15:I16"/>
    <mergeCell ref="C13:C14"/>
    <mergeCell ref="C15:C16"/>
    <mergeCell ref="B15:B16"/>
    <mergeCell ref="H14:I14"/>
  </mergeCells>
  <printOptions horizontalCentered="1" verticalCentered="1"/>
  <pageMargins left="0.23622047244094491" right="0.23622047244094491" top="0.74803149606299213" bottom="0.74803149606299213" header="0.31496062992125984" footer="0.31496062992125984"/>
  <pageSetup paperSize="301" scale="41"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
  <sheetViews>
    <sheetView workbookViewId="0">
      <selection activeCell="A3" sqref="A3"/>
    </sheetView>
  </sheetViews>
  <sheetFormatPr baseColWidth="10" defaultRowHeight="14.5" x14ac:dyDescent="0.35"/>
  <cols>
    <col min="1" max="1" width="12.81640625" customWidth="1"/>
    <col min="2" max="2" width="16.26953125" customWidth="1"/>
  </cols>
  <sheetData>
    <row r="1" spans="1:2" ht="25" x14ac:dyDescent="0.35">
      <c r="A1" s="13" t="s">
        <v>7</v>
      </c>
      <c r="B1" s="15">
        <v>20575616.25</v>
      </c>
    </row>
    <row r="2" spans="1:2" ht="37.5" x14ac:dyDescent="0.35">
      <c r="A2" s="13" t="s">
        <v>16</v>
      </c>
      <c r="B2" s="15">
        <v>694873.59999999998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B7"/>
  <sheetViews>
    <sheetView workbookViewId="0">
      <selection activeCell="I28" sqref="I28"/>
    </sheetView>
  </sheetViews>
  <sheetFormatPr baseColWidth="10" defaultRowHeight="14.5" x14ac:dyDescent="0.35"/>
  <cols>
    <col min="1" max="1" width="34.453125" bestFit="1" customWidth="1"/>
    <col min="2" max="2" width="14.1796875" bestFit="1" customWidth="1"/>
  </cols>
  <sheetData>
    <row r="2" spans="1:2" x14ac:dyDescent="0.35">
      <c r="A2" s="55" t="s">
        <v>0</v>
      </c>
      <c r="B2" s="98">
        <v>497004000</v>
      </c>
    </row>
    <row r="3" spans="1:2" x14ac:dyDescent="0.35">
      <c r="A3" s="56"/>
      <c r="B3" s="59"/>
    </row>
    <row r="4" spans="1:2" x14ac:dyDescent="0.35">
      <c r="A4" s="55" t="s">
        <v>8</v>
      </c>
      <c r="B4" s="98">
        <v>21270489.850000001</v>
      </c>
    </row>
    <row r="5" spans="1:2" x14ac:dyDescent="0.35">
      <c r="A5" s="56"/>
      <c r="B5" s="99"/>
    </row>
    <row r="6" spans="1:2" x14ac:dyDescent="0.35">
      <c r="A6" s="55" t="s">
        <v>9</v>
      </c>
      <c r="B6" s="100">
        <v>4.2999999999999997E-2</v>
      </c>
    </row>
    <row r="7" spans="1:2" x14ac:dyDescent="0.35">
      <c r="A7" s="56"/>
      <c r="B7" s="101"/>
    </row>
  </sheetData>
  <mergeCells count="6">
    <mergeCell ref="A2:A3"/>
    <mergeCell ref="B2:B3"/>
    <mergeCell ref="A4:A5"/>
    <mergeCell ref="B4:B5"/>
    <mergeCell ref="A6:A7"/>
    <mergeCell ref="B6:B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B19548-EF62-4441-AC26-B10FF5F55CB8}">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 ds:uri="2de3127d-b50e-4c29-b846-9213acea4d89"/>
    <ds:schemaRef ds:uri="efcf9931-6988-4c26-989d-90fd7d9d6177"/>
    <ds:schemaRef ds:uri="http://purl.org/dc/dcmitype/"/>
  </ds:schemaRefs>
</ds:datastoreItem>
</file>

<file path=customXml/itemProps2.xml><?xml version="1.0" encoding="utf-8"?>
<ds:datastoreItem xmlns:ds="http://schemas.openxmlformats.org/officeDocument/2006/customXml" ds:itemID="{4B3C6549-093B-4DA1-B224-3FF708F694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2E4126-94EB-49B8-9E9C-4ECBDAE463F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Tablero</vt:lpstr>
      <vt:lpstr>Hoja3</vt:lpstr>
      <vt:lpstr>Hoja2</vt:lpstr>
      <vt:lpstr>Tablero!Área_de_impresión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YOGA</cp:lastModifiedBy>
  <cp:lastPrinted>2023-03-21T21:34:41Z</cp:lastPrinted>
  <dcterms:created xsi:type="dcterms:W3CDTF">2023-02-11T22:01:01Z</dcterms:created>
  <dcterms:modified xsi:type="dcterms:W3CDTF">2025-12-04T21:53:53Z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