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Mi unidad\ESCRITORIO 2025\INFORMACION PUBLICA (RESPALDO NUBE)\1. INFORMACION PUBLICA DE OFICIO PARA SUBIR\ARTICULO 10\22 COMPRAS DIRECTAS\2026\FEBRERO\"/>
    </mc:Choice>
  </mc:AlternateContent>
  <xr:revisionPtr revIDLastSave="0" documentId="13_ncr:1_{F57A8443-E26D-4C59-B776-F6C255643ED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COMPRAS" sheetId="1" r:id="rId1"/>
  </sheets>
  <definedNames>
    <definedName name="_xlnm.Print_Area" localSheetId="0">COMPRAS!$A$1:$G$39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8" i="1" l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39" i="1" s="1"/>
  <c r="E13" i="1"/>
  <c r="E12" i="1"/>
</calcChain>
</file>

<file path=xl/sharedStrings.xml><?xml version="1.0" encoding="utf-8"?>
<sst xmlns="http://schemas.openxmlformats.org/spreadsheetml/2006/main" count="71" uniqueCount="56">
  <si>
    <t>FECHA COMPRA</t>
  </si>
  <si>
    <t>DESCRIPCIÓN DE COMPRA</t>
  </si>
  <si>
    <t>CANTIDAD</t>
  </si>
  <si>
    <t>PRECIO UNITARIO</t>
  </si>
  <si>
    <t>PRECIO TOTAL</t>
  </si>
  <si>
    <t>PROVEEDOR</t>
  </si>
  <si>
    <t>NIT</t>
  </si>
  <si>
    <r>
      <t xml:space="preserve">ENCARGADO DE ACTUALIZACIÓN:  </t>
    </r>
    <r>
      <rPr>
        <b/>
        <sz val="12"/>
        <color rgb="FF0070C0"/>
        <rFont val="Calibri"/>
        <family val="2"/>
        <scheme val="minor"/>
      </rPr>
      <t xml:space="preserve">ASISTENTE DE COMPRAS  </t>
    </r>
  </si>
  <si>
    <t>NUMERAL 22 - COMPRAS DIRECTAS</t>
  </si>
  <si>
    <r>
      <t xml:space="preserve">HORARIO DE ATENCIÓN:  </t>
    </r>
    <r>
      <rPr>
        <b/>
        <sz val="12"/>
        <color rgb="FF0070C0"/>
        <rFont val="Calibri"/>
        <family val="2"/>
        <scheme val="minor"/>
      </rPr>
      <t>08:00 A 16:30 HORAS</t>
    </r>
  </si>
  <si>
    <r>
      <t xml:space="preserve">ENTIDAD:  </t>
    </r>
    <r>
      <rPr>
        <b/>
        <sz val="12"/>
        <color rgb="FF0070C0"/>
        <rFont val="Calibri"/>
        <family val="2"/>
        <scheme val="minor"/>
      </rPr>
      <t xml:space="preserve">GOBERNACIÓN DEPARTAMENTAL DE CHIQUIMULA </t>
    </r>
  </si>
  <si>
    <r>
      <t xml:space="preserve">DIRECCIÓN: </t>
    </r>
    <r>
      <rPr>
        <b/>
        <sz val="12"/>
        <color rgb="FF0070C0"/>
        <rFont val="Calibri"/>
        <family val="2"/>
        <scheme val="minor"/>
      </rPr>
      <t xml:space="preserve"> 10MA. AVENIDA ENTRE 1RA. Y 2DA. CALLE, ZONA 1, CHIQUIMULA</t>
    </r>
  </si>
  <si>
    <r>
      <t xml:space="preserve">TELÉFONO: </t>
    </r>
    <r>
      <rPr>
        <b/>
        <sz val="12"/>
        <color rgb="FF0070C0"/>
        <rFont val="Calibri"/>
        <family val="2"/>
        <scheme val="minor"/>
      </rPr>
      <t xml:space="preserve"> 78252200</t>
    </r>
  </si>
  <si>
    <r>
      <t xml:space="preserve">DIRECTOR: </t>
    </r>
    <r>
      <rPr>
        <b/>
        <sz val="12"/>
        <color theme="8"/>
        <rFont val="Calibri"/>
        <family val="2"/>
        <scheme val="minor"/>
      </rPr>
      <t>LUIS ALBERTO COMPÁ MARTÍNEZ</t>
    </r>
  </si>
  <si>
    <t xml:space="preserve">TOTAL: </t>
  </si>
  <si>
    <t>OPERADORA DE CENTRO DE SERVICIOS, SOCIEDAD ANONIMA</t>
  </si>
  <si>
    <t>FECHA DE ACTUALIZACIÓN: 18 MARZO DE 2026</t>
  </si>
  <si>
    <t>CORRESPONDE AL MES DE:  FEBRERO 2026</t>
  </si>
  <si>
    <t>SERVICIO DE TELEFONÍA CELULAR NÚMERO 49096412, CORRESPONDIENTE AL PERIODO DEL 27-11-2025 AL 26-12-2025, DE LA GOBERNACIÓNDEPARTAMENTAL DE CHIQUIMULA.</t>
  </si>
  <si>
    <t>COMUNICACIONES CELULARES, SOCIEDAD ANONIMA</t>
  </si>
  <si>
    <t>SERVICIO TELEFÓNICO PBX NÚMERO 78252200, CORRESPONDIENTE AL PERIODO DEL 27-11-2025 AL 26-12-2025, DE LA GOBERNACIÓNDEPARTAMENTAL DE CHIQUIMULA.</t>
  </si>
  <si>
    <t>SERVICIO DE TELEFONÍA CELULAR NÚMERO 49086972, CORRESPONDIENTE AL PERIODO DEL 27-11-2025 AL 26-12-2025 DE LA GOBERNACIÓNDEPARTAMENTAL DE CHIQUIMULA.</t>
  </si>
  <si>
    <t>SERVICIO DE TELEFONÍA CELULAR NÚMERO 30010209, CORRESPONDIENTE AL PERIODO DEL 27-11-2025 AL 26-12-2025, DE LA GOBERNACIÓNDEPARTAMENTAL DE CHIQUIMULA.</t>
  </si>
  <si>
    <t>SERVICIO DE TELEFONÍA CELULAR NÚMERO 30008578, CORRESPONDIENTE AL PERIODO DEL 27-11-2025 AL 26-12-2025, DE LA GOBERNACIÓNDEPARTAMENTAL DE CHIQUIMULA.</t>
  </si>
  <si>
    <t>SERVICIO DE ENERGÍA ELÉCTRICA DEL PERIODO DEL 02/12/2025 AL 02/01/2026, NIS: 3001092, UTILIZADO EN LAS INSTALACIONES DE LAGOBERNACIÓN DEPARTAMENTAL DE CHIQUIMULA.</t>
  </si>
  <si>
    <t>DISTRIBUIDORA DE ELECTRICIDAD DE ORIENTE SOCIEDAD ANONIMA</t>
  </si>
  <si>
    <t>SERVICIO DE INTERNET CORPORATIVO, CORRESPONDIENTE AL PERIODO DEL 01-12-2025 AL 31-12-2025, DE LA GOBERNACIÓNDEPARTAMENTAL DE CHIQUIMULA.</t>
  </si>
  <si>
    <t>NAVEGA.COM, SOCIEDAD ANONIMA.</t>
  </si>
  <si>
    <t>SERVICIO DE AROMATIZACION EN 10 AREAS DE LAS OFICINAS DE LA GOBERNACION DEPARTAMENTAL DE CHIQUIMULA, CORRESPONDIENTEAL MES DE DICIEMBRE 2025 SERVICIO DE DESODORIZACION Y AROMATIZACION EN 6 SERVICIOS SANITARIOS DE LA GOBERNACIONDEPARTAMENTAL DE CHIQUIMULA, CORRESPONDIENTE AL MES DICIEMBRE 2025</t>
  </si>
  <si>
    <t>SISTEMAS DE HIGIENE Y MANTENIMIENTO, SOCIEDAD ANONIMA</t>
  </si>
  <si>
    <t>SERVICIO DE INTERNET POR FIBRA ÓPTICA INCLUYE CABLE, CORRESPONDIENTE AL MES DE DICIEMBRE DEL 2025, DE LA GOBERNACIÓNDEPARTAMENTAL DE CHIQUIMULA.</t>
  </si>
  <si>
    <t>CORPORACION ESTABIA, SOCIEDAD ANONIMA</t>
  </si>
  <si>
    <t>SERVICIO DE TELEFONÍA CELULAR NÚMERO 30010209, CORRESPONDIENTE AL PERIODO DEL 27-12-2025 AL 26-01-2026, DE LA GOBERNACIÓNDEPARTAMENTAL DE CHIQUIMULA.</t>
  </si>
  <si>
    <t>SERVICIO DE TELEFONÍA CELULAR NÚMERO 49086972, CORRESPONDIENTE AL PERIODO DEL 27-12-2025 AL 26-01-2026 DE LA GOBERNACIÓNDEPARTAMENTAL DE CHIQUIMULA.</t>
  </si>
  <si>
    <t>SERVICIO DE TELEFONÍA CELULAR NÚMERO 30008578, CORRESPONDIENTE AL PERIODO DEL 27-12-2025 AL 26-01-2026 DE LA GOBERNACIÓNDEPARTAMENTAL DE CHIQUIMULA.</t>
  </si>
  <si>
    <t>SERVICIO TELEFÓNICO PBX NÚMERO 78252200, CORRESPONDIENTE AL PERIODO DEL 27-12-2025 AL 26-01-2026, DE LA GOBERNACIÓNDEPARTAMENTAL DE CHIQUIMULA</t>
  </si>
  <si>
    <t>SERVICIO DE TELEFONÍA CELULAR NÚMERO 49096412, CORRESPONDIENTE AL PERIODO DEL 27-12-2025 AL 26-01-2026, DE LA GOBERNACIÓNDEPARTAMENTAL DE CHIQUIMULA</t>
  </si>
  <si>
    <t>SERVICIO DE ENERGÍA ELÉCTRICA DEL PERIODO DEL 02/01/2026 AL 02/02/2026, NIS: 3001092, UTILIZADO EN LAS INSTALACIONES DE LAGOBERNACIÓN DEPARTAMENTAL DE CHIQUIMULA.</t>
  </si>
  <si>
    <t>SERVICIO DE INTERNET CORPORATIVO, CORRESPONDIENTE AL PERIODO DEL 01-01-2026 AL 31-01-2026, DE LA GOBERNACIÓNDEPARTAMENTAL DE CHIQUIMULA.</t>
  </si>
  <si>
    <t>ADQUISICIÓN DE REPUESTO PARA VEHÍCULO MARCA TOYOTA LINEA FORTUNER, MODELO 2011, PLACAS O 917 BBJ CONSISTENTE EN PUNTA DEMOTOR DE ARRANQUE.</t>
  </si>
  <si>
    <t>LEMUS,GRANADOS,GIRON,CELFA,DE JESUS</t>
  </si>
  <si>
    <t>SERVICIO DE INTERNET POR FIBRA ÓPTICA INCLUYE CABLE, CORRESPONDIENTE AL MES DE ENERO DEL AÑO 2026, DE LA GOBERNACIÓNDEPARTAMENTAL DE CHIQUIMULA.</t>
  </si>
  <si>
    <t>SERVICIO DE AROMATIZACION EN 10 AREAS DE LAS OFICINAS DE LA GOBERNACION DEPARTAMENTAL DE CHIQUIMULA, CORRESPONDIENTEAL MES DE ENERO 2026 SERVICIO DE DESODORIZACION Y AROMATIZACION EN 6 SERVICIOS SANITARIOS DE LA GOBERNACIONDEPARTAMENTAL DE CHIQUIMULA, CORRESPONDIENTE AL MES ENERO 2026</t>
  </si>
  <si>
    <t>SERVICIO DE REPARACIÓN AL VEHÍCULO MARCA TOYOTA LINEA FORTUNER, MODELO 2011 COLOR GRIS OSCURO MICA METALICO, PLACAS: O917 BBJ DE LA GOBERNACIÓN DEPARTAMENTAL DE CHIQUIMULA</t>
  </si>
  <si>
    <t>GUTIERREZ,CETINO,,VICTOR,SALVADOR</t>
  </si>
  <si>
    <t>ADQUISICIÓN DE DOCE (12) GALONES DE REFRIGERANTE PARA USARSE EN SISTEMA DE ENFRIAMIENTO DE LOS VEHÍCULOS QUE FORMANPARTE DE LA FLOTILLA DE LA GOBERNACIÓN DEPARTAMENTAL DE CHIQUIMULA</t>
  </si>
  <si>
    <t>ADQUISICIÓN DE UN (1) RADIADOR DE MOTOR PARA SISTEMA DE ENFRIAMIENTO DEL VEHÍCULO MARCA TOYOTA, LINEA HILUX MODELO 2009PLACAS O 509 BBH, COLOR VERDE MICA METÁLICO DE LA GOBERNACIÓN DEPARTAMENTAL DE CHIQUIMULA.</t>
  </si>
  <si>
    <t>ADQUISICIÓN DE CUATRO (4) CAJAS DE VASOS DESECHABLES MATERIAL CARTÓN DE 8 ONZAS, Y SEIS (6) SERVILLETAS CALOR BLANCA,
MATERIAL PAPEL, FARDO DE 24 PAQUETES PARA USO EN LA GOBERNACIÓN DEPARTAMENTAL DE CHIQUIMULA</t>
  </si>
  <si>
    <t>ADMINISTRACIÓN DE SERVICIOS DE OUTSOURCING, SOCIEDAD ANÓNIMA</t>
  </si>
  <si>
    <t>SERVICIO DE ATENCIÓN Y PROTOCOLO CONSISTENTE EN ALIMENTACIÓN SERVIDA EN EL ENCUENTRO DEPARTAMENTAL DE PUEBLOS
INDIGENAS DE CHIQUIMULA, REALIZADA EN EL INSTITUTO EXPERIMENTAL EL DÍA 10/02/2026</t>
  </si>
  <si>
    <t>MARROQUIN,ARRIVILLAGA,RUANO,ELENA,CAROLINA</t>
  </si>
  <si>
    <t>ADQUISICIÓN DE TRES TONERS, COLOR NEGRO, PARA USO EN IMPRESORAS DE LA GOBERNACIÓN DEPARTAMENTAL DE CHIQUIMULA.</t>
  </si>
  <si>
    <t>COMPAÑIA INTERNACIONAL DE PRODUCTOS Y SERVICIOS SOCIEDAD ANONIMA</t>
  </si>
  <si>
    <t>ADQUISICIÓN DE JUEGO DE ACCESORIOS PARA REPARACIÓN DE TANQUE (WC) EN SANITARIOS DE LA GOBERNACIÓN DEPARTAMENTAL DE
CHIQUIMULA</t>
  </si>
  <si>
    <t>ADQUISICIÓN DE QUINIENTAS (500) FUNDAS PROTECTORAS PARA HOJAS TAMAÑO CARTA Y QUINIENTAS (500) FUNDAS PROTECTORAS PARA
HOJAS TAMAÑO OFICIO.</t>
  </si>
  <si>
    <t>MILITA, SOCIEDAD ANONIMA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</si>
</sst>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_(* #,##0.00_);_(* \(#,##0.00\);_(* &quot;-&quot;??_);_(@_)"/>
    <numFmt numFmtId="166" formatCode="&quot;Q&quot;#,##0.00"/>
    <numFmt numFmtId="167" formatCode="_-[$Q-100A]* #,##0.00_-;\-[$Q-100A]* #,##0.00_-;_-[$Q-100A]* &quot;-&quot;??_-;_-@_-"/>
  </numFmts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</borders>
  <cellStyleXfs count="3">
    <xf numFmtId="0" fontId="0" fillId="0" borderId="0"/>
    <xf numFmtId="165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0" xfId="0" applyFont="1"/>
    <xf numFmtId="0" fontId="5" fillId="0" borderId="0" xfId="0" applyFont="1" applyAlignment="1">
      <alignment wrapText="1"/>
    </xf>
    <xf numFmtId="0" fontId="7" fillId="0" borderId="0" xfId="0" applyFont="1"/>
    <xf numFmtId="164" fontId="0" fillId="0" borderId="0" xfId="0" applyNumberFormat="1" applyAlignment="1">
      <alignment wrapText="1"/>
    </xf>
    <xf numFmtId="164" fontId="5" fillId="0" borderId="0" xfId="0" applyNumberFormat="1" applyFont="1"/>
    <xf numFmtId="0" fontId="5" fillId="0" borderId="1" xfId="0" applyFont="1" applyBorder="1" applyAlignment="1">
      <alignment horizontal="center" vertical="center" wrapText="1"/>
    </xf>
    <xf numFmtId="44" fontId="7" fillId="0" borderId="0" xfId="0" applyNumberFormat="1" applyFont="1"/>
    <xf numFmtId="44" fontId="5" fillId="0" borderId="0" xfId="0" applyNumberFormat="1" applyFont="1"/>
    <xf numFmtId="165" fontId="5" fillId="0" borderId="0" xfId="1" applyFont="1"/>
    <xf numFmtId="165" fontId="8" fillId="0" borderId="0" xfId="1" applyFont="1"/>
    <xf numFmtId="164" fontId="0" fillId="0" borderId="0" xfId="0" applyNumberFormat="1"/>
    <xf numFmtId="0" fontId="0" fillId="2" borderId="8" xfId="0" applyFill="1" applyBorder="1"/>
    <xf numFmtId="0" fontId="0" fillId="2" borderId="9" xfId="0" applyFill="1" applyBorder="1"/>
    <xf numFmtId="0" fontId="0" fillId="0" borderId="1" xfId="0" applyBorder="1" applyAlignment="1">
      <alignment horizontal="center" vertical="center"/>
    </xf>
    <xf numFmtId="0" fontId="0" fillId="3" borderId="0" xfId="0" applyFill="1"/>
    <xf numFmtId="0" fontId="10" fillId="3" borderId="12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166" fontId="5" fillId="0" borderId="1" xfId="2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11" fillId="0" borderId="0" xfId="0" applyNumberFormat="1" applyFont="1" applyAlignment="1">
      <alignment horizontal="center" vertical="center"/>
    </xf>
    <xf numFmtId="14" fontId="10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167" fontId="11" fillId="0" borderId="1" xfId="0" applyNumberFormat="1" applyFont="1" applyBorder="1" applyAlignment="1">
      <alignment horizontal="center" vertical="center"/>
    </xf>
    <xf numFmtId="166" fontId="0" fillId="3" borderId="1" xfId="0" applyNumberForma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67" fontId="11" fillId="0" borderId="1" xfId="2" applyNumberFormat="1" applyFont="1" applyBorder="1" applyAlignment="1">
      <alignment horizontal="center" vertical="center"/>
    </xf>
    <xf numFmtId="166" fontId="13" fillId="2" borderId="8" xfId="0" applyNumberFormat="1" applyFont="1" applyFill="1" applyBorder="1" applyAlignment="1">
      <alignment vertical="center"/>
    </xf>
    <xf numFmtId="0" fontId="12" fillId="2" borderId="10" xfId="0" applyFont="1" applyFill="1" applyBorder="1" applyAlignment="1">
      <alignment horizontal="right" vertical="center"/>
    </xf>
    <xf numFmtId="0" fontId="12" fillId="2" borderId="11" xfId="0" applyFont="1" applyFill="1" applyBorder="1" applyAlignment="1">
      <alignment horizontal="right" vertical="center"/>
    </xf>
    <xf numFmtId="0" fontId="12" fillId="2" borderId="13" xfId="0" applyFont="1" applyFill="1" applyBorder="1" applyAlignment="1">
      <alignment horizontal="right" vertic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5"/>
  <sheetViews>
    <sheetView tabSelected="1" topLeftCell="A16" zoomScale="80" zoomScaleNormal="80" workbookViewId="0">
      <selection activeCell="I39" sqref="I39"/>
    </sheetView>
  </sheetViews>
  <sheetFormatPr baseColWidth="10" defaultRowHeight="15" x14ac:dyDescent="0.25"/>
  <cols>
    <col min="1" max="1" width="12.5703125" customWidth="1"/>
    <col min="2" max="2" width="37.28515625" customWidth="1"/>
    <col min="3" max="3" width="9.85546875" customWidth="1"/>
    <col min="4" max="4" width="14.5703125" customWidth="1"/>
    <col min="5" max="5" width="14.140625" customWidth="1"/>
    <col min="6" max="6" width="21.140625" customWidth="1"/>
    <col min="7" max="7" width="13" customWidth="1"/>
    <col min="8" max="8" width="12.5703125" bestFit="1" customWidth="1"/>
    <col min="9" max="9" width="17" customWidth="1"/>
  </cols>
  <sheetData>
    <row r="1" spans="1:9" ht="15.75" x14ac:dyDescent="0.25">
      <c r="A1" s="27" t="s">
        <v>10</v>
      </c>
      <c r="B1" s="27"/>
      <c r="C1" s="27"/>
      <c r="D1" s="27"/>
      <c r="E1" s="27"/>
      <c r="F1" s="27"/>
      <c r="G1" s="27"/>
    </row>
    <row r="2" spans="1:9" ht="15.75" x14ac:dyDescent="0.25">
      <c r="A2" s="27" t="s">
        <v>11</v>
      </c>
      <c r="B2" s="27"/>
      <c r="C2" s="27"/>
      <c r="D2" s="27"/>
      <c r="E2" s="27"/>
      <c r="F2" s="27"/>
      <c r="G2" s="27"/>
    </row>
    <row r="3" spans="1:9" ht="15.75" x14ac:dyDescent="0.25">
      <c r="A3" s="28" t="s">
        <v>9</v>
      </c>
      <c r="B3" s="28"/>
      <c r="C3" s="28"/>
      <c r="D3" s="28"/>
      <c r="E3" s="28"/>
      <c r="F3" s="28"/>
      <c r="G3" s="28"/>
    </row>
    <row r="4" spans="1:9" ht="15.75" x14ac:dyDescent="0.25">
      <c r="A4" s="27" t="s">
        <v>12</v>
      </c>
      <c r="B4" s="27"/>
      <c r="C4" s="27"/>
      <c r="D4" s="27"/>
      <c r="E4" s="27"/>
      <c r="F4" s="27"/>
      <c r="G4" s="27"/>
    </row>
    <row r="5" spans="1:9" ht="15.75" x14ac:dyDescent="0.25">
      <c r="A5" s="29" t="s">
        <v>13</v>
      </c>
      <c r="B5" s="30"/>
      <c r="C5" s="30"/>
      <c r="D5" s="30"/>
      <c r="E5" s="30"/>
      <c r="F5" s="30"/>
      <c r="G5" s="31"/>
    </row>
    <row r="6" spans="1:9" ht="15.75" x14ac:dyDescent="0.25">
      <c r="A6" s="27" t="s">
        <v>7</v>
      </c>
      <c r="B6" s="27"/>
      <c r="C6" s="27"/>
      <c r="D6" s="27"/>
      <c r="E6" s="27"/>
      <c r="F6" s="27"/>
      <c r="G6" s="27"/>
    </row>
    <row r="7" spans="1:9" ht="15.75" x14ac:dyDescent="0.25">
      <c r="A7" s="27" t="s">
        <v>16</v>
      </c>
      <c r="B7" s="27"/>
      <c r="C7" s="27"/>
      <c r="D7" s="27"/>
      <c r="E7" s="27"/>
      <c r="F7" s="27"/>
      <c r="G7" s="27"/>
    </row>
    <row r="8" spans="1:9" ht="15.75" x14ac:dyDescent="0.25">
      <c r="A8" s="27" t="s">
        <v>17</v>
      </c>
      <c r="B8" s="27"/>
      <c r="C8" s="27"/>
      <c r="D8" s="27"/>
      <c r="E8" s="27"/>
      <c r="F8" s="27"/>
      <c r="G8" s="27"/>
    </row>
    <row r="9" spans="1:9" ht="15.75" x14ac:dyDescent="0.25">
      <c r="A9" s="1"/>
      <c r="B9" s="1"/>
      <c r="C9" s="1"/>
      <c r="D9" s="1"/>
      <c r="E9" s="1"/>
      <c r="F9" s="1"/>
      <c r="G9" s="1"/>
    </row>
    <row r="10" spans="1:9" ht="21.75" thickBot="1" x14ac:dyDescent="0.4">
      <c r="A10" s="32" t="s">
        <v>8</v>
      </c>
      <c r="B10" s="32"/>
      <c r="C10" s="32"/>
      <c r="D10" s="32"/>
      <c r="E10" s="32"/>
      <c r="F10" s="32"/>
      <c r="G10" s="32"/>
    </row>
    <row r="11" spans="1:9" ht="30" x14ac:dyDescent="0.25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5</v>
      </c>
      <c r="G11" s="4" t="s">
        <v>6</v>
      </c>
    </row>
    <row r="12" spans="1:9" s="20" customFormat="1" ht="101.25" customHeight="1" x14ac:dyDescent="0.25">
      <c r="A12" s="25">
        <v>46018</v>
      </c>
      <c r="B12" s="24" t="s">
        <v>18</v>
      </c>
      <c r="C12" s="21">
        <v>1</v>
      </c>
      <c r="D12" s="33">
        <v>429</v>
      </c>
      <c r="E12" s="34">
        <f t="shared" ref="E12:E38" si="0">D12</f>
        <v>429</v>
      </c>
      <c r="F12" s="35" t="s">
        <v>19</v>
      </c>
      <c r="G12" s="22">
        <v>5498104</v>
      </c>
    </row>
    <row r="13" spans="1:9" ht="105" customHeight="1" x14ac:dyDescent="0.25">
      <c r="A13" s="25">
        <v>46018</v>
      </c>
      <c r="B13" s="24" t="s">
        <v>20</v>
      </c>
      <c r="C13" s="11">
        <v>1</v>
      </c>
      <c r="D13" s="33">
        <v>901.12</v>
      </c>
      <c r="E13" s="23">
        <f t="shared" si="0"/>
        <v>901.12</v>
      </c>
      <c r="F13" s="35" t="s">
        <v>19</v>
      </c>
      <c r="G13" s="11">
        <v>5498104</v>
      </c>
      <c r="I13" s="16"/>
    </row>
    <row r="14" spans="1:9" ht="89.25" customHeight="1" x14ac:dyDescent="0.25">
      <c r="A14" s="25">
        <v>46018</v>
      </c>
      <c r="B14" s="24" t="s">
        <v>21</v>
      </c>
      <c r="C14" s="11">
        <v>1</v>
      </c>
      <c r="D14" s="33">
        <v>429</v>
      </c>
      <c r="E14" s="23">
        <f t="shared" si="0"/>
        <v>429</v>
      </c>
      <c r="F14" s="35" t="s">
        <v>19</v>
      </c>
      <c r="G14" s="11">
        <v>5498104</v>
      </c>
    </row>
    <row r="15" spans="1:9" ht="81.75" customHeight="1" x14ac:dyDescent="0.25">
      <c r="A15" s="25">
        <v>46018</v>
      </c>
      <c r="B15" s="24" t="s">
        <v>22</v>
      </c>
      <c r="C15" s="11">
        <v>1</v>
      </c>
      <c r="D15" s="33">
        <v>429</v>
      </c>
      <c r="E15" s="23">
        <f t="shared" si="0"/>
        <v>429</v>
      </c>
      <c r="F15" s="35" t="s">
        <v>19</v>
      </c>
      <c r="G15" s="11">
        <v>5498104</v>
      </c>
    </row>
    <row r="16" spans="1:9" ht="98.25" customHeight="1" x14ac:dyDescent="0.25">
      <c r="A16" s="25">
        <v>46018</v>
      </c>
      <c r="B16" s="24" t="s">
        <v>23</v>
      </c>
      <c r="C16" s="11">
        <v>1</v>
      </c>
      <c r="D16" s="33">
        <v>429</v>
      </c>
      <c r="E16" s="23">
        <f t="shared" si="0"/>
        <v>429</v>
      </c>
      <c r="F16" s="35" t="s">
        <v>19</v>
      </c>
      <c r="G16" s="11">
        <v>5498104</v>
      </c>
    </row>
    <row r="17" spans="1:9" ht="93" customHeight="1" x14ac:dyDescent="0.25">
      <c r="A17" s="26">
        <v>46024</v>
      </c>
      <c r="B17" s="24" t="s">
        <v>24</v>
      </c>
      <c r="C17" s="11">
        <v>1</v>
      </c>
      <c r="D17" s="33">
        <v>6128.04</v>
      </c>
      <c r="E17" s="23">
        <f t="shared" si="0"/>
        <v>6128.04</v>
      </c>
      <c r="F17" s="35" t="s">
        <v>25</v>
      </c>
      <c r="G17" s="11">
        <v>14946203</v>
      </c>
    </row>
    <row r="18" spans="1:9" ht="81" customHeight="1" x14ac:dyDescent="0.25">
      <c r="A18" s="25">
        <v>46024</v>
      </c>
      <c r="B18" s="24" t="s">
        <v>26</v>
      </c>
      <c r="C18" s="11">
        <v>1</v>
      </c>
      <c r="D18" s="36">
        <v>2105.38</v>
      </c>
      <c r="E18" s="23">
        <f t="shared" si="0"/>
        <v>2105.38</v>
      </c>
      <c r="F18" s="35" t="s">
        <v>27</v>
      </c>
      <c r="G18" s="11">
        <v>24408999</v>
      </c>
    </row>
    <row r="19" spans="1:9" ht="129" customHeight="1" x14ac:dyDescent="0.25">
      <c r="A19" s="25">
        <v>46027</v>
      </c>
      <c r="B19" s="24" t="s">
        <v>28</v>
      </c>
      <c r="C19" s="11">
        <v>1</v>
      </c>
      <c r="D19" s="36">
        <v>1798</v>
      </c>
      <c r="E19" s="23">
        <f t="shared" si="0"/>
        <v>1798</v>
      </c>
      <c r="F19" s="35" t="s">
        <v>29</v>
      </c>
      <c r="G19" s="11">
        <v>88699749</v>
      </c>
    </row>
    <row r="20" spans="1:9" ht="105.75" customHeight="1" x14ac:dyDescent="0.25">
      <c r="A20" s="25">
        <v>46036</v>
      </c>
      <c r="B20" s="24" t="s">
        <v>30</v>
      </c>
      <c r="C20" s="11">
        <v>1</v>
      </c>
      <c r="D20" s="36">
        <v>399</v>
      </c>
      <c r="E20" s="23">
        <f t="shared" si="0"/>
        <v>399</v>
      </c>
      <c r="F20" s="35" t="s">
        <v>31</v>
      </c>
      <c r="G20" s="11">
        <v>64919021</v>
      </c>
    </row>
    <row r="21" spans="1:9" ht="57.75" customHeight="1" x14ac:dyDescent="0.25">
      <c r="A21" s="25">
        <v>46049</v>
      </c>
      <c r="B21" s="11" t="s">
        <v>32</v>
      </c>
      <c r="C21" s="11">
        <v>1</v>
      </c>
      <c r="D21" s="33">
        <v>429</v>
      </c>
      <c r="E21" s="23">
        <f t="shared" si="0"/>
        <v>429</v>
      </c>
      <c r="F21" s="35" t="s">
        <v>19</v>
      </c>
      <c r="G21" s="11">
        <v>5498104</v>
      </c>
    </row>
    <row r="22" spans="1:9" ht="92.25" customHeight="1" x14ac:dyDescent="0.25">
      <c r="A22" s="25">
        <v>46049</v>
      </c>
      <c r="B22" s="24" t="s">
        <v>33</v>
      </c>
      <c r="C22" s="11">
        <v>1</v>
      </c>
      <c r="D22" s="36">
        <v>429</v>
      </c>
      <c r="E22" s="23">
        <f t="shared" si="0"/>
        <v>429</v>
      </c>
      <c r="F22" s="35" t="s">
        <v>19</v>
      </c>
      <c r="G22" s="11">
        <v>5498104</v>
      </c>
    </row>
    <row r="23" spans="1:9" ht="84.75" customHeight="1" x14ac:dyDescent="0.25">
      <c r="A23" s="25">
        <v>46049</v>
      </c>
      <c r="B23" s="24" t="s">
        <v>34</v>
      </c>
      <c r="C23" s="11">
        <v>1</v>
      </c>
      <c r="D23" s="36">
        <v>429</v>
      </c>
      <c r="E23" s="23">
        <f t="shared" si="0"/>
        <v>429</v>
      </c>
      <c r="F23" s="35" t="s">
        <v>19</v>
      </c>
      <c r="G23" s="19">
        <v>5498104</v>
      </c>
      <c r="I23" s="9"/>
    </row>
    <row r="24" spans="1:9" ht="84.75" customHeight="1" x14ac:dyDescent="0.25">
      <c r="A24" s="25">
        <v>46049</v>
      </c>
      <c r="B24" s="24" t="s">
        <v>35</v>
      </c>
      <c r="C24" s="11">
        <v>1</v>
      </c>
      <c r="D24" s="36">
        <v>901.12</v>
      </c>
      <c r="E24" s="23">
        <f t="shared" si="0"/>
        <v>901.12</v>
      </c>
      <c r="F24" s="35" t="s">
        <v>19</v>
      </c>
      <c r="G24" s="19">
        <v>5498104</v>
      </c>
      <c r="I24" s="9"/>
    </row>
    <row r="25" spans="1:9" ht="84.75" customHeight="1" x14ac:dyDescent="0.25">
      <c r="A25" s="25">
        <v>46049</v>
      </c>
      <c r="B25" s="24" t="s">
        <v>36</v>
      </c>
      <c r="C25" s="11">
        <v>1</v>
      </c>
      <c r="D25" s="36">
        <v>429</v>
      </c>
      <c r="E25" s="23">
        <f t="shared" si="0"/>
        <v>429</v>
      </c>
      <c r="F25" s="35" t="s">
        <v>19</v>
      </c>
      <c r="G25" s="19">
        <v>5498104</v>
      </c>
      <c r="I25" s="9"/>
    </row>
    <row r="26" spans="1:9" ht="84.75" customHeight="1" x14ac:dyDescent="0.25">
      <c r="A26" s="25">
        <v>46055</v>
      </c>
      <c r="B26" s="24" t="s">
        <v>37</v>
      </c>
      <c r="C26" s="11">
        <v>1</v>
      </c>
      <c r="D26" s="36">
        <v>6264.46</v>
      </c>
      <c r="E26" s="23">
        <f t="shared" si="0"/>
        <v>6264.46</v>
      </c>
      <c r="F26" s="35" t="s">
        <v>25</v>
      </c>
      <c r="G26" s="19">
        <v>14946203</v>
      </c>
      <c r="I26" s="9"/>
    </row>
    <row r="27" spans="1:9" ht="84.75" customHeight="1" x14ac:dyDescent="0.25">
      <c r="A27" s="25">
        <v>46055</v>
      </c>
      <c r="B27" s="24" t="s">
        <v>38</v>
      </c>
      <c r="C27" s="11">
        <v>1</v>
      </c>
      <c r="D27" s="36">
        <v>2105.38</v>
      </c>
      <c r="E27" s="23">
        <f t="shared" si="0"/>
        <v>2105.38</v>
      </c>
      <c r="F27" s="35" t="s">
        <v>27</v>
      </c>
      <c r="G27" s="19">
        <v>24408999</v>
      </c>
      <c r="I27" s="9"/>
    </row>
    <row r="28" spans="1:9" ht="112.5" customHeight="1" x14ac:dyDescent="0.25">
      <c r="A28" s="25">
        <v>46056</v>
      </c>
      <c r="B28" s="24" t="s">
        <v>39</v>
      </c>
      <c r="C28" s="11">
        <v>1</v>
      </c>
      <c r="D28" s="33">
        <v>547</v>
      </c>
      <c r="E28" s="23">
        <f t="shared" si="0"/>
        <v>547</v>
      </c>
      <c r="F28" s="35" t="s">
        <v>40</v>
      </c>
      <c r="G28" s="19">
        <v>15234630</v>
      </c>
      <c r="I28" s="9"/>
    </row>
    <row r="29" spans="1:9" ht="105" customHeight="1" x14ac:dyDescent="0.25">
      <c r="A29" s="25">
        <v>46056</v>
      </c>
      <c r="B29" s="24" t="s">
        <v>41</v>
      </c>
      <c r="C29" s="11">
        <v>1</v>
      </c>
      <c r="D29" s="36">
        <v>399</v>
      </c>
      <c r="E29" s="23">
        <f t="shared" si="0"/>
        <v>399</v>
      </c>
      <c r="F29" s="35" t="s">
        <v>31</v>
      </c>
      <c r="G29" s="19">
        <v>64919021</v>
      </c>
      <c r="I29" s="9"/>
    </row>
    <row r="30" spans="1:9" ht="127.5" customHeight="1" x14ac:dyDescent="0.25">
      <c r="A30" s="25">
        <v>46056</v>
      </c>
      <c r="B30" s="24" t="s">
        <v>42</v>
      </c>
      <c r="C30" s="11">
        <v>1</v>
      </c>
      <c r="D30" s="36">
        <v>1798</v>
      </c>
      <c r="E30" s="23">
        <f t="shared" si="0"/>
        <v>1798</v>
      </c>
      <c r="F30" s="35" t="s">
        <v>29</v>
      </c>
      <c r="G30" s="19">
        <v>88699749</v>
      </c>
      <c r="I30" s="9"/>
    </row>
    <row r="31" spans="1:9" ht="91.5" customHeight="1" x14ac:dyDescent="0.25">
      <c r="A31" s="25">
        <v>46057</v>
      </c>
      <c r="B31" s="24" t="s">
        <v>43</v>
      </c>
      <c r="C31" s="11"/>
      <c r="D31" s="36">
        <v>2054</v>
      </c>
      <c r="E31" s="23">
        <f t="shared" si="0"/>
        <v>2054</v>
      </c>
      <c r="F31" s="35" t="s">
        <v>44</v>
      </c>
      <c r="G31" s="19">
        <v>10351248</v>
      </c>
      <c r="I31" s="9"/>
    </row>
    <row r="32" spans="1:9" ht="91.5" customHeight="1" x14ac:dyDescent="0.25">
      <c r="A32" s="25">
        <v>46057</v>
      </c>
      <c r="B32" s="24" t="s">
        <v>45</v>
      </c>
      <c r="C32" s="11"/>
      <c r="D32" s="36">
        <v>1140</v>
      </c>
      <c r="E32" s="23">
        <f t="shared" si="0"/>
        <v>1140</v>
      </c>
      <c r="F32" s="35" t="s">
        <v>40</v>
      </c>
      <c r="G32" s="19">
        <v>15234630</v>
      </c>
      <c r="I32" s="9"/>
    </row>
    <row r="33" spans="1:10" ht="91.5" customHeight="1" x14ac:dyDescent="0.25">
      <c r="A33" s="25">
        <v>46058</v>
      </c>
      <c r="B33" s="24" t="s">
        <v>46</v>
      </c>
      <c r="C33" s="11"/>
      <c r="D33" s="36">
        <v>2210</v>
      </c>
      <c r="E33" s="23">
        <f t="shared" si="0"/>
        <v>2210</v>
      </c>
      <c r="F33" s="35" t="s">
        <v>40</v>
      </c>
      <c r="G33" s="19">
        <v>15234630</v>
      </c>
      <c r="I33" s="9"/>
    </row>
    <row r="34" spans="1:10" ht="91.5" customHeight="1" x14ac:dyDescent="0.25">
      <c r="A34" s="25">
        <v>46062</v>
      </c>
      <c r="B34" s="24" t="s">
        <v>47</v>
      </c>
      <c r="C34" s="11"/>
      <c r="D34" s="36">
        <v>5280</v>
      </c>
      <c r="E34" s="23">
        <f t="shared" si="0"/>
        <v>5280</v>
      </c>
      <c r="F34" s="35" t="s">
        <v>48</v>
      </c>
      <c r="G34" s="19">
        <v>92997694</v>
      </c>
      <c r="I34" s="9"/>
    </row>
    <row r="35" spans="1:10" ht="91.5" customHeight="1" x14ac:dyDescent="0.25">
      <c r="A35" s="25">
        <v>46063</v>
      </c>
      <c r="B35" s="24" t="s">
        <v>49</v>
      </c>
      <c r="C35" s="11"/>
      <c r="D35" s="36">
        <v>2050</v>
      </c>
      <c r="E35" s="23">
        <f t="shared" si="0"/>
        <v>2050</v>
      </c>
      <c r="F35" s="35" t="s">
        <v>50</v>
      </c>
      <c r="G35" s="19">
        <v>55361358</v>
      </c>
      <c r="I35" s="9"/>
    </row>
    <row r="36" spans="1:10" ht="91.5" customHeight="1" x14ac:dyDescent="0.25">
      <c r="A36" s="25">
        <v>46063</v>
      </c>
      <c r="B36" s="24" t="s">
        <v>51</v>
      </c>
      <c r="C36" s="11"/>
      <c r="D36" s="36">
        <v>3630</v>
      </c>
      <c r="E36" s="23">
        <f t="shared" si="0"/>
        <v>3630</v>
      </c>
      <c r="F36" s="35" t="s">
        <v>52</v>
      </c>
      <c r="G36" s="19">
        <v>4863461</v>
      </c>
      <c r="I36" s="9"/>
    </row>
    <row r="37" spans="1:10" ht="90" customHeight="1" x14ac:dyDescent="0.25">
      <c r="A37" s="25">
        <v>46065</v>
      </c>
      <c r="B37" s="24" t="s">
        <v>53</v>
      </c>
      <c r="C37" s="11">
        <v>1</v>
      </c>
      <c r="D37" s="36">
        <v>1139.94</v>
      </c>
      <c r="E37" s="23">
        <f t="shared" si="0"/>
        <v>1139.94</v>
      </c>
      <c r="F37" s="35" t="s">
        <v>15</v>
      </c>
      <c r="G37" s="19">
        <v>59463430</v>
      </c>
      <c r="I37" s="9"/>
    </row>
    <row r="38" spans="1:10" ht="72.75" customHeight="1" x14ac:dyDescent="0.25">
      <c r="A38" s="25">
        <v>46069</v>
      </c>
      <c r="B38" s="24" t="s">
        <v>54</v>
      </c>
      <c r="C38" s="11">
        <v>1</v>
      </c>
      <c r="D38" s="36">
        <v>494.5</v>
      </c>
      <c r="E38" s="23">
        <f t="shared" si="0"/>
        <v>494.5</v>
      </c>
      <c r="F38" s="35" t="s">
        <v>55</v>
      </c>
      <c r="G38" s="11">
        <v>98226886</v>
      </c>
      <c r="I38" s="9"/>
    </row>
    <row r="39" spans="1:10" ht="104.25" customHeight="1" thickBot="1" x14ac:dyDescent="0.3">
      <c r="A39" s="38" t="s">
        <v>14</v>
      </c>
      <c r="B39" s="39"/>
      <c r="C39" s="39"/>
      <c r="D39" s="40"/>
      <c r="E39" s="37">
        <f>SUM(E12:E38)</f>
        <v>44776.94</v>
      </c>
      <c r="F39" s="17"/>
      <c r="G39" s="18"/>
    </row>
    <row r="40" spans="1:10" ht="104.25" customHeight="1" x14ac:dyDescent="0.25">
      <c r="B40" s="6"/>
      <c r="C40" s="8"/>
      <c r="D40" s="8"/>
      <c r="E40" s="8"/>
      <c r="F40" s="8"/>
      <c r="G40" s="8"/>
    </row>
    <row r="41" spans="1:10" ht="104.25" customHeight="1" x14ac:dyDescent="0.25">
      <c r="B41" s="6"/>
      <c r="C41" s="8"/>
      <c r="D41" s="6"/>
      <c r="E41" s="10"/>
      <c r="F41" s="6"/>
      <c r="G41" s="6"/>
    </row>
    <row r="42" spans="1:10" ht="142.5" customHeight="1" x14ac:dyDescent="0.25">
      <c r="B42" s="7"/>
      <c r="C42" s="8"/>
      <c r="D42" s="6"/>
      <c r="E42" s="13"/>
      <c r="F42" s="14"/>
      <c r="G42" s="15"/>
    </row>
    <row r="43" spans="1:10" ht="109.5" customHeight="1" x14ac:dyDescent="0.25">
      <c r="B43" s="7"/>
      <c r="C43" s="8"/>
      <c r="D43" s="6"/>
      <c r="E43" s="13"/>
      <c r="F43" s="10"/>
      <c r="G43" s="10"/>
    </row>
    <row r="44" spans="1:10" ht="80.25" customHeight="1" x14ac:dyDescent="0.25">
      <c r="C44" s="8"/>
      <c r="D44" s="6"/>
      <c r="E44" s="6"/>
      <c r="F44" s="6"/>
      <c r="G44" s="6"/>
      <c r="I44" s="5"/>
      <c r="J44" s="5"/>
    </row>
    <row r="45" spans="1:10" ht="80.25" customHeight="1" x14ac:dyDescent="0.25">
      <c r="C45" s="8"/>
      <c r="D45" s="6"/>
      <c r="E45" s="6"/>
      <c r="F45" s="6"/>
      <c r="G45" s="6"/>
      <c r="I45" s="5"/>
      <c r="J45" s="5"/>
    </row>
    <row r="46" spans="1:10" ht="80.25" customHeight="1" x14ac:dyDescent="0.25">
      <c r="C46" s="8"/>
      <c r="D46" s="6"/>
      <c r="E46" s="6"/>
      <c r="F46" s="6"/>
      <c r="G46" s="6"/>
      <c r="I46" s="5"/>
      <c r="J46" s="5"/>
    </row>
    <row r="47" spans="1:10" ht="80.25" customHeight="1" x14ac:dyDescent="0.25">
      <c r="C47" s="8"/>
      <c r="D47" s="6"/>
      <c r="E47" s="6"/>
      <c r="F47" s="6"/>
      <c r="G47" s="6"/>
      <c r="I47" s="5"/>
      <c r="J47" s="5"/>
    </row>
    <row r="48" spans="1:10" x14ac:dyDescent="0.25">
      <c r="C48" s="8"/>
      <c r="D48" s="6"/>
      <c r="E48" s="6"/>
      <c r="F48" s="6"/>
      <c r="G48" s="6"/>
      <c r="I48" s="5"/>
      <c r="J48" s="5"/>
    </row>
    <row r="49" spans="3:11" x14ac:dyDescent="0.25">
      <c r="C49" s="8"/>
      <c r="D49" s="6"/>
      <c r="E49" s="6"/>
      <c r="F49" s="6"/>
      <c r="G49" s="6"/>
      <c r="I49" s="5"/>
      <c r="J49" s="5"/>
    </row>
    <row r="50" spans="3:11" x14ac:dyDescent="0.25">
      <c r="C50" s="8"/>
      <c r="D50" s="6"/>
      <c r="E50" s="6"/>
      <c r="F50" s="6"/>
      <c r="G50" s="6"/>
      <c r="I50" s="5"/>
      <c r="J50" s="5"/>
    </row>
    <row r="51" spans="3:11" x14ac:dyDescent="0.25">
      <c r="C51" s="8"/>
      <c r="D51" s="6"/>
      <c r="E51" s="6"/>
      <c r="F51" s="6"/>
      <c r="G51" s="6"/>
      <c r="I51" s="5"/>
      <c r="J51" s="5"/>
    </row>
    <row r="52" spans="3:11" x14ac:dyDescent="0.25">
      <c r="C52" s="8"/>
      <c r="D52" s="8"/>
      <c r="E52" s="8"/>
      <c r="F52" s="8"/>
      <c r="G52" s="8"/>
      <c r="H52" s="8"/>
      <c r="I52" s="12"/>
      <c r="J52" s="8"/>
      <c r="K52" s="8"/>
    </row>
    <row r="53" spans="3:11" x14ac:dyDescent="0.25">
      <c r="H53" s="8"/>
      <c r="I53" s="8"/>
      <c r="J53" s="8"/>
      <c r="K53" s="8"/>
    </row>
    <row r="54" spans="3:11" x14ac:dyDescent="0.25">
      <c r="H54" s="8"/>
      <c r="I54" s="8"/>
      <c r="J54" s="8"/>
      <c r="K54" s="8"/>
    </row>
    <row r="55" spans="3:11" x14ac:dyDescent="0.25">
      <c r="H55" s="8"/>
      <c r="I55" s="8"/>
      <c r="J55" s="8"/>
      <c r="K55" s="8"/>
    </row>
    <row r="56" spans="3:11" x14ac:dyDescent="0.25">
      <c r="H56" s="8"/>
      <c r="I56" s="8"/>
      <c r="J56" s="8"/>
      <c r="K56" s="8"/>
    </row>
    <row r="57" spans="3:11" x14ac:dyDescent="0.25">
      <c r="H57" s="8"/>
      <c r="I57" s="8"/>
      <c r="J57" s="8"/>
      <c r="K57" s="8"/>
    </row>
    <row r="58" spans="3:11" x14ac:dyDescent="0.25">
      <c r="H58" s="8"/>
    </row>
    <row r="59" spans="3:11" x14ac:dyDescent="0.25">
      <c r="H59" s="8"/>
    </row>
    <row r="60" spans="3:11" x14ac:dyDescent="0.25">
      <c r="H60" s="8"/>
    </row>
    <row r="61" spans="3:11" x14ac:dyDescent="0.25">
      <c r="H61" s="8"/>
    </row>
    <row r="62" spans="3:11" x14ac:dyDescent="0.25">
      <c r="H62" s="8"/>
    </row>
    <row r="63" spans="3:11" x14ac:dyDescent="0.25">
      <c r="H63" s="8"/>
    </row>
    <row r="64" spans="3:11" x14ac:dyDescent="0.25">
      <c r="H64" s="8"/>
    </row>
    <row r="65" spans="8:8" x14ac:dyDescent="0.25">
      <c r="H65" s="8"/>
    </row>
  </sheetData>
  <sortState xmlns:xlrd2="http://schemas.microsoft.com/office/spreadsheetml/2017/richdata2" ref="A13:G38">
    <sortCondition ref="A13"/>
  </sortState>
  <mergeCells count="10">
    <mergeCell ref="A7:G7"/>
    <mergeCell ref="A8:G8"/>
    <mergeCell ref="A10:G10"/>
    <mergeCell ref="A39:D39"/>
    <mergeCell ref="A6:G6"/>
    <mergeCell ref="A1:G1"/>
    <mergeCell ref="A2:G2"/>
    <mergeCell ref="A3:G3"/>
    <mergeCell ref="A4:G4"/>
    <mergeCell ref="A5:G5"/>
  </mergeCells>
  <printOptions horizontalCentered="1"/>
  <pageMargins left="0.25" right="0.25" top="0.75" bottom="0.75" header="0.3" footer="0.3"/>
  <pageSetup paperSize="258" scale="98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COMPRAS</vt:lpstr>
      <vt:lpstr>COMPRAS!Área_de_impresión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</cp:lastModifiedBy>
  <cp:lastPrinted>2026-03-30T18:52:44Z</cp:lastPrinted>
  <dcterms:created xsi:type="dcterms:W3CDTF">2018-11-30T15:02:24Z</dcterms:created>
  <dcterms:modified xsi:type="dcterms:W3CDTF">2026-03-30T18:53:33Z</dcterms:modified>
</cp:coreProperties>
</file>